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780" windowWidth="12120" windowHeight="6510" tabRatio="741" activeTab="0"/>
  </bookViews>
  <sheets>
    <sheet name="เรียงลำดับความสำคัญงบลงทุน" sheetId="1" r:id="rId1"/>
    <sheet name="รายละเอียดครุภัณฑ์" sheetId="2" r:id="rId2"/>
    <sheet name="ตัวอย่างรายละเอียด" sheetId="3" r:id="rId3"/>
  </sheets>
  <definedNames>
    <definedName name="_xlnm.Print_Area" localSheetId="0">'เรียงลำดับความสำคัญงบลงทุน'!$A$1:$G$19</definedName>
    <definedName name="_xlnm.Print_Titles" localSheetId="2">'ตัวอย่างรายละเอียด'!$5:$8</definedName>
    <definedName name="_xlnm.Print_Titles" localSheetId="1">'รายละเอียดครุภัณฑ์'!$5:$8</definedName>
    <definedName name="_xlnm.Print_Titles" localSheetId="0">'เรียงลำดับความสำคัญงบลงทุน'!$4:$4</definedName>
  </definedNames>
  <calcPr fullCalcOnLoad="1"/>
</workbook>
</file>

<file path=xl/sharedStrings.xml><?xml version="1.0" encoding="utf-8"?>
<sst xmlns="http://schemas.openxmlformats.org/spreadsheetml/2006/main" count="203" uniqueCount="137">
  <si>
    <t>หน่วยนับ</t>
  </si>
  <si>
    <t>รายการ</t>
  </si>
  <si>
    <t>จำนวนหน่วย</t>
  </si>
  <si>
    <t xml:space="preserve">ราคาต่อหน่วย  </t>
  </si>
  <si>
    <t>จำนวนเงิน(บาท)</t>
  </si>
  <si>
    <t>รายละเอียดคำของบประมาณหมวดค่าครุภัณฑ์</t>
  </si>
  <si>
    <t>มหาวิทยาลัยราชภัฏกำแพงเพชร  กระทรวง ศึกษาธิการ</t>
  </si>
  <si>
    <t>แบบ ง.145-1</t>
  </si>
  <si>
    <t>ลำ</t>
  </si>
  <si>
    <t>มาตรฐานและคุณลักษณะเฉพาะ</t>
  </si>
  <si>
    <t>จำนวน</t>
  </si>
  <si>
    <t>ราคา</t>
  </si>
  <si>
    <t>รวมเงิน</t>
  </si>
  <si>
    <t>มีอยู่เดิม</t>
  </si>
  <si>
    <t>ประเภทครุภัณฑ์</t>
  </si>
  <si>
    <t>ที่ตั้งครุภัณฑ์</t>
  </si>
  <si>
    <t>ดับ</t>
  </si>
  <si>
    <t>หรือรายละเอียด</t>
  </si>
  <si>
    <t>หน่วย</t>
  </si>
  <si>
    <t>ต่อหน่วย</t>
  </si>
  <si>
    <t>(บาท)</t>
  </si>
  <si>
    <t>ใช้การ</t>
  </si>
  <si>
    <t>ที่ต้อง</t>
  </si>
  <si>
    <t>ตั้งใหม่</t>
  </si>
  <si>
    <t>ทดแทน</t>
  </si>
  <si>
    <t>ตั้งเพิ่ม</t>
  </si>
  <si>
    <t>ห้อง/ชั้น/</t>
  </si>
  <si>
    <t>เหตุผล / ความจำเป็น</t>
  </si>
  <si>
    <t>ที่</t>
  </si>
  <si>
    <t>ได้</t>
  </si>
  <si>
    <t>ไม่ได้</t>
  </si>
  <si>
    <t>การ</t>
  </si>
  <si>
    <t>อาคาร/พื้นที่</t>
  </si>
  <si>
    <t>รวมค่าครุภัณฑ์</t>
  </si>
  <si>
    <t>คณะวิทยาศาสตร์และเทคโนโลยี</t>
  </si>
  <si>
    <t>ครุภัณฑ์</t>
  </si>
  <si>
    <t>เครื่องวัดซีโอดีแบบเปิด (COD Reflux)</t>
  </si>
  <si>
    <t>เป็นเตาหลุมความร้อนแบบชุดมีเตา 6 ตัวเรียงต่อกันบนฐานแต่ละตัว ให้ความร้อนไม่น้อยกว่า 425 องศาเซลเซียส ขนาดของเตาหลุมสามารถใช้กับขวดเออร์เลนเมเยอร์ ขนาด 250-500 มล. ชนิดที่มีปากแบบกราวจอยท์ด้านใน พร้อมทั้งเครื่องควบแน่น ซึ่งเป็นแบบมีแจ๊กเก๊ตและกราวจอยท์ด้าน</t>
  </si>
  <si>
    <t>เครื่อง</t>
  </si>
  <si>
    <t>-</t>
  </si>
  <si>
    <t>1 เครื่อง</t>
  </si>
  <si>
    <t>ห้อง เกษตร2</t>
  </si>
  <si>
    <t>เพื่อใช้ในการเรียนการสอนในรายวิชาเคมีของน้ำและน้ำเสีย, วิชามลพิษสิ่งแวดล้อม 1, วิชากระบวนการเฉพาะหน่วยวิศวกรรมสิ่งแวดล้อม ซึ่งในรายวิชาดังกล่าวจำเป็นต้องมีบทปฏิบัติการเพื่อเพิ่มประสิทธิภาพของนิสิต</t>
  </si>
  <si>
    <t xml:space="preserve"> ชุดอุปกรณ์การจัดการสัตว์เลี้ยง</t>
  </si>
  <si>
    <t>เป็นชุดอุปกรณ์ที่จำเป็นสำหรับการจัดการสัตว์เลี้ยงทั้งสัตว์ปีก สุกร และสัตว์เคี้ยวเอื้อง ซึ่งใช้จริงในฟาร์มเลี้ยงสัตว์ทั่วไป โดยชุดอุปกรณ์มีครอบคลุมทั้งอุปกรณ์ด้านอาหารสัตว์ ด้านสุขภาพสัตว์และด้านสุขาภิบาลสัตว์</t>
  </si>
  <si>
    <t>ชุด</t>
  </si>
  <si>
    <t>1 ชุด</t>
  </si>
  <si>
    <t>อาคารเลี้ยงสัตว</t>
  </si>
  <si>
    <t>เนื่องด้วยการเรียนการสอนสาขาเทคโนโลยีการผลิตสัตว์ จำเป็นต้องมีอุปกรณ์การจัดการสัตว์เลี้ยง เพื่อให้นิสิตสามารถเกิดความเข้าใจและนำไปใช้ได้จริง</t>
  </si>
  <si>
    <t xml:space="preserve"> ชุดอุปกรณ์ในการให้น้ำพืชระบบ</t>
  </si>
  <si>
    <t xml:space="preserve">1.ท่อส่งน้ำทำด้วยสแตนเลสอย่างดี </t>
  </si>
  <si>
    <t>2 ชุด</t>
  </si>
  <si>
    <t>แปลงทดลอง</t>
  </si>
  <si>
    <t xml:space="preserve">   เพื่อใช้สำหรับการเรียนการสอนของ</t>
  </si>
  <si>
    <t>สปริงเกอร์</t>
  </si>
  <si>
    <t>ขนาดเส้นผ่าศูนย์กลางไม่น้อยกว่า</t>
  </si>
  <si>
    <t>เกษตร</t>
  </si>
  <si>
    <t>นิสิตสาขาเทคโนโลยีการผลิตพืช และ</t>
  </si>
  <si>
    <t>3 นิ้ว</t>
  </si>
  <si>
    <t>เพื่อให้เกี่ยวกับระบบการให้น้ำกับพืช</t>
  </si>
  <si>
    <t>2.มีข้อต่อแบบล็อคสามารถถอดเก็บ</t>
  </si>
  <si>
    <t>บริเวณแปลงทอลองเกษตรขามเรียงและ</t>
  </si>
  <si>
    <t>เป็นท่อน ๆ ได้</t>
  </si>
  <si>
    <t>แปลงทดลองเกษตรนาสีนวน ตลอดทั้ง</t>
  </si>
  <si>
    <t>3.มีเครื่องปั๊มน้ำพร้อมล้อเลื่อนเพื่อต่อ</t>
  </si>
  <si>
    <t>งานวิจัยของนิสิตและบุคลากรในสาขา</t>
  </si>
  <si>
    <t>เข้าทำงานกับรถฟาร์มแทรกเตอร์ได้</t>
  </si>
  <si>
    <t>วิชาและอื่น ๆ ที่เกี่ยวข้อง สำหรับราย</t>
  </si>
  <si>
    <t>4.มีขนาดความยาวของท่อส่งน้ำไม่</t>
  </si>
  <si>
    <t>วิชาที่ใช้ประกอบการเรียน  เช่น</t>
  </si>
  <si>
    <t>น้อยกว่า 100 เมตร</t>
  </si>
  <si>
    <t>899  102  เทคโนโลยีการเกษตร 2</t>
  </si>
  <si>
    <t>5.ประกอบด้วยชุดหัวสปริงเกอร์</t>
  </si>
  <si>
    <t>801  311  เทคโนโลยีการเผลิตพืช</t>
  </si>
  <si>
    <t>จำนวนไม่น้อยกว่า 10 หัว มีรัศมีใน</t>
  </si>
  <si>
    <t>801  412  เทคโนโลยีการผลิตผัก</t>
  </si>
  <si>
    <t>การฉีดพ่นน้ำไม่น้อยกว่า 20 เมตร</t>
  </si>
  <si>
    <t>801  413  เทคโนโลยีการผลิตไม้ดอก</t>
  </si>
  <si>
    <t>801  411  เทคโนโลยีการผลิตไม้ผล</t>
  </si>
  <si>
    <t>801  321  เครื่องจักรกลการเกษตร</t>
  </si>
  <si>
    <t>ชุดอุปกรณ์แยกและวิเคราะห์โมเลกุล</t>
  </si>
  <si>
    <t>เป็นชุดอุปกรณ์ที่ประกอบด้วย</t>
  </si>
  <si>
    <t>ห้องเกษตร2</t>
  </si>
  <si>
    <t>เป็นเครื่องมือและอุปกรณ์ในการตรวจสอบ</t>
  </si>
  <si>
    <t>โปรตีน</t>
  </si>
  <si>
    <t>1.  เครื่องเขย่าสารควบคุมอุณหภูมิชนิดอ่าง</t>
  </si>
  <si>
    <t>คุณภาพอาหาร ใช้ประกอบการเรียน</t>
  </si>
  <si>
    <t xml:space="preserve">     (อุณหภูมิสูงอย่างน้อย 70 องศาเซลเซียส)</t>
  </si>
  <si>
    <t>การสอนตามรายวิชาต่อไปนี้</t>
  </si>
  <si>
    <t xml:space="preserve">     เขย่าได้อย่างน้อย 200 RPM</t>
  </si>
  <si>
    <t>803 202 เทคโนโลยีการอาหารเบื้องต้น</t>
  </si>
  <si>
    <t>803 313 จุลชีววิทยาทางอาหารและนม</t>
  </si>
  <si>
    <t>3.  เครื่องแยกและวิเคราะห์โมเลกุลของโปรตีน</t>
  </si>
  <si>
    <t>803 341 เคมีอาหาร</t>
  </si>
  <si>
    <t xml:space="preserve">     พร้อม Power Supply</t>
  </si>
  <si>
    <t>803 342 หลักการวิเคราะห์อาหาร</t>
  </si>
  <si>
    <t>803 461 การประกันคุณภาพ</t>
  </si>
  <si>
    <t>803 447 พิษวิทยาอาหาร</t>
  </si>
  <si>
    <t>เครื่องเก็บตัวอย่างฝุ่นละอองในบรรยากาศปริมาตรสูง</t>
  </si>
  <si>
    <t>เป็นเครื่องมือสำหรับเก็บตัวอย่างฝุ่นละอองขนาดเล็ก สามารถวัดปริมาณฝุ่นละอองรวมและฝุ่นที่มีขนาดเล็ก 10 ไมครอนได้ โดยเก็บลงบนกระดาษกรองขนาด 200 มิลลิเมตร x 250 มิลลิเมตร มีระบบควบคุมอากาศให้คงที่ ตั้งเวลาและบันทึกข้อมูลได้ตลอด 24 ชั่วโมง</t>
  </si>
  <si>
    <t>1</t>
  </si>
  <si>
    <t>เพื่อใช้ในรายวิชาเทคโนโลยีสิ่งแวดล้อมเบื้องต้น, มลพิษสิ่งแวดล้อม 2, การประเมินผลกระทบทางด้านสิ่งแวดบ้อมและวิชาเทคโนโลยีการควบคุมมลพิษทางอากาศและเสียง จึงมีความจำเป็นอย่างยิ่งที่จะต้องใช้เครื่องมือในการเก็บตัวอย่างเพื่อประกอบการเรียนการสอน</t>
  </si>
  <si>
    <t>ชุดเครื่องมืออุปกรณ์การขยาย</t>
  </si>
  <si>
    <t>1.มีดที่ใช้ในการขยายพันธุ์พืชด้วยวิธี</t>
  </si>
  <si>
    <t>5 ชุด</t>
  </si>
  <si>
    <t xml:space="preserve">  เพื่อใช้สำหรับการเรียนการสอนของ</t>
  </si>
  <si>
    <t>พันธุ์พืช</t>
  </si>
  <si>
    <t>ตอน ติดตา ต่อกิ่ง และทาบกิ่ง</t>
  </si>
  <si>
    <t xml:space="preserve">นิสิตภาควิชาเทคโนโลยีการเกษตร </t>
  </si>
  <si>
    <t>2.กรรไกรที่ใช้ในการจัดแต่งกิ่งพืช</t>
  </si>
  <si>
    <t>สาขาเทคโนโลยีการผลิตพืช ในรายวิชา</t>
  </si>
  <si>
    <t>3.เลื่อยที่ใช้ในการตัดแต่งกิ่งพืช</t>
  </si>
  <si>
    <t>ดังนี้</t>
  </si>
  <si>
    <t>4.กะบะเพาะชำที่สามารถควบคุมการ</t>
  </si>
  <si>
    <t>ให้ความชื้นและแสงได้</t>
  </si>
  <si>
    <t>801  312  เทคโนโลยีการขยายพันธุ์พืช</t>
  </si>
  <si>
    <t>5.ชั้นเลี้ยงต้นพืชที่สามารถควบคุมการ</t>
  </si>
  <si>
    <t>801  332  เทคโนโลยีการเพาะเลี้ยง</t>
  </si>
  <si>
    <t>ให้แสงกับต้นพืชได้</t>
  </si>
  <si>
    <t xml:space="preserve">              เนื้อเยื่อพืช</t>
  </si>
  <si>
    <t>801  311  เทคโนโลยีการผลิตพืช</t>
  </si>
  <si>
    <t>801  291  ฝึกงาน  1</t>
  </si>
  <si>
    <t>801  493  ปัญหาพิเศษ</t>
  </si>
  <si>
    <t>(เรียงลำดับความสำคัญในการดำเนินการใส่ลำดับที่)</t>
  </si>
  <si>
    <t xml:space="preserve">ค่าครุภัณฑ์ </t>
  </si>
  <si>
    <t>คณะ / หน่วยงาน  ....................................................................</t>
  </si>
  <si>
    <t>ลำดับความสำคัญ</t>
  </si>
  <si>
    <t>(เรียงตามลำดับความสำคัญ)</t>
  </si>
  <si>
    <r>
      <t xml:space="preserve">คณะ/หน่วยงาน  </t>
    </r>
    <r>
      <rPr>
        <sz val="16"/>
        <color indexed="8"/>
        <rFont val="TH SarabunPSK"/>
        <family val="2"/>
      </rPr>
      <t xml:space="preserve">   ...............................................</t>
    </r>
  </si>
  <si>
    <t xml:space="preserve">   สรุปคำชี้แจง (ระบุเหตุผลและความจำเป็น) ระบุโปรแกรมวิชาหรือหน่วยงานที่ขอ</t>
  </si>
  <si>
    <t>ระบุโปรแกรมวิชาหรือหน่วยงานที่ขอ</t>
  </si>
  <si>
    <r>
      <t>2.  เครื่องบ่มเชื้อในช่วงอุณหภูมิ 30-70</t>
    </r>
    <r>
      <rPr>
        <vertAlign val="superscript"/>
        <sz val="16"/>
        <rFont val="TH SarabunPSK"/>
        <family val="2"/>
      </rPr>
      <t>๐</t>
    </r>
    <r>
      <rPr>
        <sz val="16"/>
        <rFont val="TH SarabunPSK"/>
        <family val="2"/>
      </rPr>
      <t xml:space="preserve"> ซ</t>
    </r>
  </si>
  <si>
    <t>รวมขอตั้งงบครุภัณฑ์ ทั้งสิ้น</t>
  </si>
  <si>
    <t>มหาวิทยาลัยราชภัฏกำแพงเพชร  กระทรวงศึกษาธิการ</t>
  </si>
  <si>
    <t>ปีงบประมาณ 2563</t>
  </si>
  <si>
    <t>ปีงบประมาณ พ.ศ.2563</t>
  </si>
  <si>
    <t>สรุปคำของบประมาณหมวดงบลงทุน (ค่าครุภัณฑ์) ประจำปีงบประมาณ พ.ศ. 2563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</si>
</sst>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"/>
    <numFmt numFmtId="181" formatCode="_-* #,##0_-;\-* #,##0_-;_-* &quot;-&quot;??_-;_-@_-"/>
    <numFmt numFmtId="182" formatCode="0.0"/>
    <numFmt numFmtId="183" formatCode="#,##0_ ;\-#,##0\ "/>
    <numFmt numFmtId="184" formatCode="0.0.0"/>
    <numFmt numFmtId="185" formatCode="#,##0;[Red]#,##0"/>
    <numFmt numFmtId="186" formatCode="#,##0.000;[Red]#,##0.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\)"/>
    <numFmt numFmtId="193" formatCode="#,##0.000"/>
    <numFmt numFmtId="194" formatCode="#,##0.0000"/>
    <numFmt numFmtId="195" formatCode="#,##0.00000"/>
    <numFmt numFmtId="196" formatCode="#,##0.0"/>
  </numFmts>
  <fonts count="52">
    <font>
      <sz val="14"/>
      <name val="CordiaUPC"/>
      <family val="0"/>
    </font>
    <font>
      <u val="single"/>
      <sz val="14"/>
      <color indexed="12"/>
      <name val="CordiaUPC"/>
      <family val="1"/>
    </font>
    <font>
      <u val="single"/>
      <sz val="14"/>
      <color indexed="36"/>
      <name val="CordiaUPC"/>
      <family val="1"/>
    </font>
    <font>
      <sz val="8"/>
      <name val="CordiaUPC"/>
      <family val="1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6"/>
      <color indexed="8"/>
      <name val="TH SarabunPSK"/>
      <family val="2"/>
    </font>
    <font>
      <b/>
      <sz val="66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3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Continuous"/>
    </xf>
    <xf numFmtId="181" fontId="5" fillId="0" borderId="0" xfId="39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39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85" fontId="11" fillId="0" borderId="11" xfId="39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3" fillId="0" borderId="12" xfId="35" applyNumberFormat="1" applyFont="1" applyFill="1" applyBorder="1" applyAlignment="1">
      <alignment horizontal="left" vertical="top" wrapText="1"/>
      <protection/>
    </xf>
    <xf numFmtId="3" fontId="13" fillId="0" borderId="12" xfId="35" applyNumberFormat="1" applyFont="1" applyFill="1" applyBorder="1" applyAlignment="1">
      <alignment horizontal="center" vertical="top" wrapText="1"/>
      <protection/>
    </xf>
    <xf numFmtId="185" fontId="13" fillId="0" borderId="12" xfId="39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92" fontId="9" fillId="0" borderId="12" xfId="0" applyNumberFormat="1" applyFont="1" applyFill="1" applyBorder="1" applyAlignment="1">
      <alignment vertical="top"/>
    </xf>
    <xf numFmtId="3" fontId="13" fillId="0" borderId="12" xfId="35" applyNumberFormat="1" applyFont="1" applyFill="1" applyBorder="1" applyAlignment="1">
      <alignment horizontal="center" vertical="top"/>
      <protection/>
    </xf>
    <xf numFmtId="185" fontId="13" fillId="0" borderId="12" xfId="39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185" fontId="5" fillId="0" borderId="12" xfId="0" applyNumberFormat="1" applyFont="1" applyFill="1" applyBorder="1" applyAlignment="1">
      <alignment horizontal="center"/>
    </xf>
    <xf numFmtId="185" fontId="5" fillId="0" borderId="12" xfId="39" applyNumberFormat="1" applyFont="1" applyFill="1" applyBorder="1" applyAlignment="1">
      <alignment/>
    </xf>
    <xf numFmtId="185" fontId="5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81" fontId="9" fillId="0" borderId="0" xfId="39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 wrapText="1"/>
    </xf>
    <xf numFmtId="41" fontId="10" fillId="0" borderId="14" xfId="0" applyNumberFormat="1" applyFont="1" applyFill="1" applyBorder="1" applyAlignment="1">
      <alignment horizontal="center" vertical="center" wrapText="1"/>
    </xf>
    <xf numFmtId="41" fontId="10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Continuous" vertical="center" wrapText="1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80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/>
    </xf>
    <xf numFmtId="180" fontId="9" fillId="0" borderId="21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vertical="top" wrapText="1"/>
    </xf>
    <xf numFmtId="49" fontId="9" fillId="0" borderId="22" xfId="0" applyNumberFormat="1" applyFont="1" applyFill="1" applyBorder="1" applyAlignment="1">
      <alignment vertical="top"/>
    </xf>
    <xf numFmtId="2" fontId="9" fillId="0" borderId="21" xfId="0" applyNumberFormat="1" applyFont="1" applyFill="1" applyBorder="1" applyAlignment="1">
      <alignment vertical="top"/>
    </xf>
    <xf numFmtId="2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Continuous" vertical="top" wrapText="1"/>
    </xf>
    <xf numFmtId="0" fontId="13" fillId="0" borderId="12" xfId="0" applyFont="1" applyFill="1" applyBorder="1" applyAlignment="1">
      <alignment horizontal="center" vertical="top" wrapText="1"/>
    </xf>
    <xf numFmtId="3" fontId="13" fillId="0" borderId="12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185" fontId="13" fillId="0" borderId="12" xfId="0" applyNumberFormat="1" applyFont="1" applyFill="1" applyBorder="1" applyAlignment="1">
      <alignment vertical="top" wrapText="1"/>
    </xf>
    <xf numFmtId="192" fontId="9" fillId="0" borderId="21" xfId="0" applyNumberFormat="1" applyFont="1" applyFill="1" applyBorder="1" applyAlignment="1">
      <alignment vertical="top" wrapText="1"/>
    </xf>
    <xf numFmtId="180" fontId="11" fillId="0" borderId="23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81" fontId="11" fillId="0" borderId="25" xfId="39" applyNumberFormat="1" applyFont="1" applyFill="1" applyBorder="1" applyAlignment="1">
      <alignment/>
    </xf>
    <xf numFmtId="0" fontId="11" fillId="0" borderId="25" xfId="39" applyNumberFormat="1" applyFont="1" applyFill="1" applyBorder="1" applyAlignment="1">
      <alignment horizontal="center"/>
    </xf>
    <xf numFmtId="185" fontId="11" fillId="0" borderId="25" xfId="39" applyNumberFormat="1" applyFont="1" applyFill="1" applyBorder="1" applyAlignment="1">
      <alignment/>
    </xf>
    <xf numFmtId="185" fontId="11" fillId="0" borderId="26" xfId="39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29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3" fontId="10" fillId="33" borderId="17" xfId="39" applyNumberFormat="1" applyFont="1" applyFill="1" applyBorder="1" applyAlignment="1">
      <alignment/>
    </xf>
    <xf numFmtId="0" fontId="10" fillId="33" borderId="29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34" xfId="0" applyFont="1" applyBorder="1" applyAlignment="1">
      <alignment horizontal="center" vertical="top" wrapText="1"/>
    </xf>
    <xf numFmtId="0" fontId="13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3" fontId="13" fillId="0" borderId="30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3" fontId="13" fillId="0" borderId="34" xfId="0" applyNumberFormat="1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6" xfId="0" applyFont="1" applyBorder="1" applyAlignment="1">
      <alignment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3" fontId="13" fillId="0" borderId="36" xfId="0" applyNumberFormat="1" applyFont="1" applyBorder="1" applyAlignment="1">
      <alignment horizontal="center" vertical="top" wrapText="1"/>
    </xf>
    <xf numFmtId="0" fontId="10" fillId="34" borderId="29" xfId="0" applyFont="1" applyFill="1" applyBorder="1" applyAlignment="1">
      <alignment/>
    </xf>
    <xf numFmtId="0" fontId="13" fillId="0" borderId="37" xfId="0" applyFont="1" applyBorder="1" applyAlignment="1">
      <alignment horizontal="center" vertical="top" wrapText="1"/>
    </xf>
    <xf numFmtId="0" fontId="13" fillId="0" borderId="38" xfId="0" applyFont="1" applyBorder="1" applyAlignment="1">
      <alignment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181" fontId="13" fillId="0" borderId="40" xfId="39" applyNumberFormat="1" applyFont="1" applyBorder="1" applyAlignment="1">
      <alignment horizontal="center" vertical="top" wrapText="1"/>
    </xf>
    <xf numFmtId="181" fontId="13" fillId="0" borderId="38" xfId="39" applyNumberFormat="1" applyFont="1" applyBorder="1" applyAlignment="1">
      <alignment horizontal="center" vertical="top" wrapText="1"/>
    </xf>
    <xf numFmtId="3" fontId="13" fillId="0" borderId="38" xfId="0" applyNumberFormat="1" applyFont="1" applyBorder="1" applyAlignment="1">
      <alignment horizontal="center" vertical="top" wrapText="1"/>
    </xf>
    <xf numFmtId="0" fontId="13" fillId="0" borderId="37" xfId="0" applyFont="1" applyBorder="1" applyAlignment="1">
      <alignment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vertical="top" wrapText="1"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3" fontId="13" fillId="0" borderId="43" xfId="0" applyNumberFormat="1" applyFont="1" applyBorder="1" applyAlignment="1">
      <alignment horizontal="center" vertical="top" wrapText="1"/>
    </xf>
    <xf numFmtId="0" fontId="13" fillId="0" borderId="41" xfId="0" applyFont="1" applyBorder="1" applyAlignment="1">
      <alignment/>
    </xf>
    <xf numFmtId="0" fontId="13" fillId="0" borderId="43" xfId="0" applyFont="1" applyBorder="1" applyAlignment="1">
      <alignment vertical="top" wrapText="1"/>
    </xf>
    <xf numFmtId="3" fontId="13" fillId="0" borderId="41" xfId="0" applyNumberFormat="1" applyFont="1" applyBorder="1" applyAlignment="1">
      <alignment horizontal="center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center" vertical="top" wrapText="1"/>
    </xf>
    <xf numFmtId="0" fontId="13" fillId="0" borderId="45" xfId="0" applyFont="1" applyBorder="1" applyAlignment="1">
      <alignment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3" fontId="13" fillId="0" borderId="45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3" fillId="0" borderId="48" xfId="0" applyFont="1" applyBorder="1" applyAlignment="1">
      <alignment horizontal="center" vertical="top" wrapText="1"/>
    </xf>
    <xf numFmtId="3" fontId="13" fillId="0" borderId="35" xfId="0" applyNumberFormat="1" applyFont="1" applyBorder="1" applyAlignment="1">
      <alignment horizontal="center" vertical="top" wrapText="1"/>
    </xf>
    <xf numFmtId="0" fontId="13" fillId="0" borderId="34" xfId="0" applyFont="1" applyBorder="1" applyAlignment="1">
      <alignment horizontal="left" vertical="top" wrapText="1"/>
    </xf>
    <xf numFmtId="0" fontId="13" fillId="0" borderId="30" xfId="0" applyFont="1" applyBorder="1" applyAlignment="1" quotePrefix="1">
      <alignment horizontal="center" vertical="top" wrapText="1"/>
    </xf>
    <xf numFmtId="181" fontId="13" fillId="0" borderId="0" xfId="39" applyNumberFormat="1" applyFont="1" applyBorder="1" applyAlignment="1">
      <alignment horizontal="right" vertical="top" wrapText="1"/>
    </xf>
    <xf numFmtId="181" fontId="13" fillId="0" borderId="30" xfId="39" applyNumberFormat="1" applyFont="1" applyBorder="1" applyAlignment="1">
      <alignment horizontal="right" vertical="top" wrapText="1"/>
    </xf>
    <xf numFmtId="3" fontId="13" fillId="0" borderId="30" xfId="0" applyNumberFormat="1" applyFont="1" applyBorder="1" applyAlignment="1">
      <alignment horizontal="right" vertical="top" wrapText="1"/>
    </xf>
    <xf numFmtId="3" fontId="13" fillId="0" borderId="34" xfId="0" applyNumberFormat="1" applyFont="1" applyBorder="1" applyAlignment="1">
      <alignment horizontal="right" vertical="top" wrapText="1"/>
    </xf>
    <xf numFmtId="0" fontId="13" fillId="0" borderId="34" xfId="0" applyFont="1" applyBorder="1" applyAlignment="1">
      <alignment horizontal="right" vertical="top" wrapText="1"/>
    </xf>
    <xf numFmtId="0" fontId="13" fillId="0" borderId="30" xfId="0" applyFont="1" applyBorder="1" applyAlignment="1">
      <alignment horizontal="right" vertical="top" wrapText="1"/>
    </xf>
    <xf numFmtId="181" fontId="13" fillId="0" borderId="34" xfId="39" applyNumberFormat="1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right" vertical="top" wrapText="1"/>
    </xf>
    <xf numFmtId="0" fontId="13" fillId="0" borderId="36" xfId="0" applyFont="1" applyBorder="1" applyAlignment="1">
      <alignment horizontal="right" vertical="top" wrapText="1"/>
    </xf>
    <xf numFmtId="3" fontId="13" fillId="0" borderId="35" xfId="0" applyNumberFormat="1" applyFont="1" applyBorder="1" applyAlignment="1">
      <alignment horizontal="right" vertical="top" wrapText="1"/>
    </xf>
    <xf numFmtId="0" fontId="9" fillId="0" borderId="18" xfId="0" applyFont="1" applyFill="1" applyBorder="1" applyAlignment="1">
      <alignment/>
    </xf>
    <xf numFmtId="185" fontId="9" fillId="0" borderId="14" xfId="0" applyNumberFormat="1" applyFont="1" applyFill="1" applyBorder="1" applyAlignment="1">
      <alignment/>
    </xf>
    <xf numFmtId="180" fontId="9" fillId="0" borderId="43" xfId="0" applyNumberFormat="1" applyFont="1" applyFill="1" applyBorder="1" applyAlignment="1">
      <alignment vertical="top" wrapText="1"/>
    </xf>
    <xf numFmtId="185" fontId="13" fillId="0" borderId="49" xfId="39" applyNumberFormat="1" applyFont="1" applyFill="1" applyBorder="1" applyAlignment="1">
      <alignment vertical="top" wrapText="1"/>
    </xf>
    <xf numFmtId="180" fontId="11" fillId="0" borderId="2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181" fontId="11" fillId="0" borderId="12" xfId="39" applyNumberFormat="1" applyFont="1" applyFill="1" applyBorder="1" applyAlignment="1">
      <alignment/>
    </xf>
    <xf numFmtId="0" fontId="11" fillId="0" borderId="12" xfId="39" applyNumberFormat="1" applyFont="1" applyFill="1" applyBorder="1" applyAlignment="1">
      <alignment horizontal="center"/>
    </xf>
    <xf numFmtId="185" fontId="11" fillId="0" borderId="12" xfId="39" applyNumberFormat="1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8" xfId="0" applyFont="1" applyBorder="1" applyAlignment="1" quotePrefix="1">
      <alignment horizontal="center"/>
    </xf>
    <xf numFmtId="0" fontId="13" fillId="0" borderId="10" xfId="0" applyFont="1" applyBorder="1" applyAlignment="1" quotePrefix="1">
      <alignment horizontal="center"/>
    </xf>
    <xf numFmtId="0" fontId="13" fillId="0" borderId="31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20.ห้องปฏิบัติการเทคโนโลยีสารสนเทศ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24775" y="311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24775" y="311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fLocksText="0">
      <xdr:nvSpPr>
        <xdr:cNvPr id="3" name="Text Box 17"/>
        <xdr:cNvSpPr txBox="1">
          <a:spLocks noChangeArrowheads="1"/>
        </xdr:cNvSpPr>
      </xdr:nvSpPr>
      <xdr:spPr>
        <a:xfrm>
          <a:off x="9972675" y="477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fLocksText="0">
      <xdr:nvSpPr>
        <xdr:cNvPr id="4" name="Text Box 18"/>
        <xdr:cNvSpPr txBox="1">
          <a:spLocks noChangeArrowheads="1"/>
        </xdr:cNvSpPr>
      </xdr:nvSpPr>
      <xdr:spPr>
        <a:xfrm>
          <a:off x="997267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fLocksText="0">
      <xdr:nvSpPr>
        <xdr:cNvPr id="5" name="Text Box 19"/>
        <xdr:cNvSpPr txBox="1">
          <a:spLocks noChangeArrowheads="1"/>
        </xdr:cNvSpPr>
      </xdr:nvSpPr>
      <xdr:spPr>
        <a:xfrm>
          <a:off x="9972675" y="477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fLocksText="0">
      <xdr:nvSpPr>
        <xdr:cNvPr id="6" name="Text Box 21"/>
        <xdr:cNvSpPr txBox="1">
          <a:spLocks noChangeArrowheads="1"/>
        </xdr:cNvSpPr>
      </xdr:nvSpPr>
      <xdr:spPr>
        <a:xfrm>
          <a:off x="9972675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2266950</xdr:colOff>
      <xdr:row>11</xdr:row>
      <xdr:rowOff>600075</xdr:rowOff>
    </xdr:from>
    <xdr:ext cx="4314825" cy="6953250"/>
    <xdr:sp>
      <xdr:nvSpPr>
        <xdr:cNvPr id="1" name="สี่เหลี่ยมผืนผ้า 1"/>
        <xdr:cNvSpPr>
          <a:spLocks/>
        </xdr:cNvSpPr>
      </xdr:nvSpPr>
      <xdr:spPr>
        <a:xfrm>
          <a:off x="4048125" y="5762625"/>
          <a:ext cx="4314825" cy="695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/>
            <a:t>ตัวอย่าง</a:t>
          </a:r>
        </a:p>
      </xdr:txBody>
    </xdr:sp>
    <xdr:clientData/>
  </xdr:oneCellAnchor>
  <xdr:oneCellAnchor>
    <xdr:from>
      <xdr:col>2</xdr:col>
      <xdr:colOff>2257425</xdr:colOff>
      <xdr:row>35</xdr:row>
      <xdr:rowOff>523875</xdr:rowOff>
    </xdr:from>
    <xdr:ext cx="4314825" cy="6086475"/>
    <xdr:sp>
      <xdr:nvSpPr>
        <xdr:cNvPr id="2" name="สี่เหลี่ยมผืนผ้า 2"/>
        <xdr:cNvSpPr>
          <a:spLocks/>
        </xdr:cNvSpPr>
      </xdr:nvSpPr>
      <xdr:spPr>
        <a:xfrm>
          <a:off x="4038600" y="18411825"/>
          <a:ext cx="4314825" cy="608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600" b="1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9"/>
  <sheetViews>
    <sheetView tabSelected="1" zoomScaleSheetLayoutView="100" workbookViewId="0" topLeftCell="A1">
      <selection activeCell="E10" sqref="E10"/>
    </sheetView>
  </sheetViews>
  <sheetFormatPr defaultColWidth="9.140625" defaultRowHeight="21.75"/>
  <cols>
    <col min="1" max="1" width="11.28125" style="34" customWidth="1"/>
    <col min="2" max="2" width="56.7109375" style="35" customWidth="1"/>
    <col min="3" max="3" width="12.140625" style="36" customWidth="1"/>
    <col min="4" max="4" width="11.8515625" style="36" customWidth="1"/>
    <col min="5" max="5" width="10.57421875" style="38" customWidth="1"/>
    <col min="6" max="6" width="13.28125" style="39" customWidth="1"/>
    <col min="7" max="7" width="33.7109375" style="35" customWidth="1"/>
    <col min="8" max="16384" width="9.140625" style="35" customWidth="1"/>
  </cols>
  <sheetData>
    <row r="1" spans="1:7" s="4" customFormat="1" ht="23.25">
      <c r="A1" s="8" t="s">
        <v>136</v>
      </c>
      <c r="B1" s="1"/>
      <c r="C1" s="1"/>
      <c r="D1" s="1"/>
      <c r="E1" s="2"/>
      <c r="F1" s="3"/>
      <c r="G1" s="1"/>
    </row>
    <row r="2" spans="1:7" s="5" customFormat="1" ht="34.5" customHeight="1">
      <c r="A2" s="5" t="s">
        <v>128</v>
      </c>
      <c r="C2" s="5" t="s">
        <v>123</v>
      </c>
      <c r="E2" s="6"/>
      <c r="F2" s="7"/>
      <c r="G2" s="164"/>
    </row>
    <row r="3" spans="5:6" s="5" customFormat="1" ht="21">
      <c r="E3" s="6"/>
      <c r="F3" s="7"/>
    </row>
    <row r="4" spans="1:7" s="9" customFormat="1" ht="54" customHeight="1">
      <c r="A4" s="40" t="s">
        <v>126</v>
      </c>
      <c r="B4" s="41" t="s">
        <v>1</v>
      </c>
      <c r="C4" s="42" t="s">
        <v>2</v>
      </c>
      <c r="D4" s="42" t="s">
        <v>0</v>
      </c>
      <c r="E4" s="43" t="s">
        <v>3</v>
      </c>
      <c r="F4" s="44" t="s">
        <v>4</v>
      </c>
      <c r="G4" s="45" t="s">
        <v>129</v>
      </c>
    </row>
    <row r="5" spans="1:7" s="14" customFormat="1" ht="24.75" customHeight="1">
      <c r="A5" s="46" t="s">
        <v>124</v>
      </c>
      <c r="B5" s="10"/>
      <c r="C5" s="11"/>
      <c r="D5" s="12"/>
      <c r="E5" s="13"/>
      <c r="F5" s="13"/>
      <c r="G5" s="47"/>
    </row>
    <row r="6" spans="1:7" s="19" customFormat="1" ht="24.75" customHeight="1">
      <c r="A6" s="48"/>
      <c r="B6" s="15"/>
      <c r="C6" s="16"/>
      <c r="D6" s="16"/>
      <c r="E6" s="17"/>
      <c r="F6" s="18"/>
      <c r="G6" s="49"/>
    </row>
    <row r="7" spans="1:7" s="23" customFormat="1" ht="21">
      <c r="A7" s="50"/>
      <c r="B7" s="20"/>
      <c r="C7" s="21"/>
      <c r="D7" s="21"/>
      <c r="E7" s="22"/>
      <c r="F7" s="22"/>
      <c r="G7" s="51"/>
    </row>
    <row r="8" spans="1:7" s="23" customFormat="1" ht="21">
      <c r="A8" s="50"/>
      <c r="B8" s="20"/>
      <c r="C8" s="21"/>
      <c r="D8" s="21"/>
      <c r="E8" s="22"/>
      <c r="F8" s="22"/>
      <c r="G8" s="51"/>
    </row>
    <row r="9" spans="1:7" s="23" customFormat="1" ht="21">
      <c r="A9" s="50"/>
      <c r="B9" s="20"/>
      <c r="C9" s="21"/>
      <c r="D9" s="21"/>
      <c r="E9" s="22"/>
      <c r="F9" s="22"/>
      <c r="G9" s="51"/>
    </row>
    <row r="10" spans="1:7" s="23" customFormat="1" ht="21">
      <c r="A10" s="50"/>
      <c r="B10" s="20"/>
      <c r="C10" s="21"/>
      <c r="D10" s="21"/>
      <c r="E10" s="22"/>
      <c r="F10" s="22"/>
      <c r="G10" s="51"/>
    </row>
    <row r="11" spans="1:7" s="27" customFormat="1" ht="21">
      <c r="A11" s="53"/>
      <c r="B11" s="24"/>
      <c r="C11" s="25"/>
      <c r="D11" s="25"/>
      <c r="E11" s="26"/>
      <c r="F11" s="26"/>
      <c r="G11" s="52"/>
    </row>
    <row r="12" spans="1:7" s="5" customFormat="1" ht="21.75" customHeight="1">
      <c r="A12" s="54"/>
      <c r="B12" s="28"/>
      <c r="C12" s="29"/>
      <c r="D12" s="30"/>
      <c r="E12" s="31"/>
      <c r="F12" s="32"/>
      <c r="G12" s="55"/>
    </row>
    <row r="13" spans="1:7" s="23" customFormat="1" ht="21">
      <c r="A13" s="156"/>
      <c r="B13" s="20"/>
      <c r="C13" s="21"/>
      <c r="D13" s="21"/>
      <c r="E13" s="22"/>
      <c r="F13" s="157"/>
      <c r="G13" s="51"/>
    </row>
    <row r="14" spans="1:7" s="19" customFormat="1" ht="24.75" customHeight="1">
      <c r="A14" s="158"/>
      <c r="B14" s="159"/>
      <c r="C14" s="160"/>
      <c r="D14" s="161"/>
      <c r="E14" s="162"/>
      <c r="F14" s="162"/>
      <c r="G14" s="163"/>
    </row>
    <row r="15" spans="1:7" s="33" customFormat="1" ht="21">
      <c r="A15" s="50"/>
      <c r="B15" s="56"/>
      <c r="C15" s="57"/>
      <c r="D15" s="58"/>
      <c r="E15" s="59"/>
      <c r="F15" s="59"/>
      <c r="G15" s="60"/>
    </row>
    <row r="16" spans="1:7" s="33" customFormat="1" ht="21">
      <c r="A16" s="50"/>
      <c r="B16" s="56"/>
      <c r="C16" s="57"/>
      <c r="D16" s="61"/>
      <c r="E16" s="62"/>
      <c r="F16" s="62"/>
      <c r="G16" s="60"/>
    </row>
    <row r="17" spans="1:7" s="33" customFormat="1" ht="21">
      <c r="A17" s="63"/>
      <c r="B17" s="56"/>
      <c r="C17" s="57"/>
      <c r="D17" s="61"/>
      <c r="E17" s="62"/>
      <c r="F17" s="62"/>
      <c r="G17" s="60"/>
    </row>
    <row r="18" spans="1:7" s="19" customFormat="1" ht="24.75" customHeight="1">
      <c r="A18" s="64"/>
      <c r="B18" s="65"/>
      <c r="C18" s="66"/>
      <c r="D18" s="67"/>
      <c r="E18" s="68"/>
      <c r="F18" s="69"/>
      <c r="G18" s="70"/>
    </row>
    <row r="19" spans="1:7" ht="21">
      <c r="A19" s="165" t="s">
        <v>132</v>
      </c>
      <c r="B19" s="166"/>
      <c r="C19" s="166"/>
      <c r="D19" s="166"/>
      <c r="E19" s="166"/>
      <c r="F19" s="155"/>
      <c r="G19" s="154"/>
    </row>
    <row r="20" ht="21">
      <c r="D20" s="37"/>
    </row>
    <row r="21" ht="21">
      <c r="D21" s="37"/>
    </row>
    <row r="22" ht="21">
      <c r="D22" s="37"/>
    </row>
    <row r="23" ht="21">
      <c r="D23" s="37"/>
    </row>
    <row r="24" ht="21">
      <c r="D24" s="37"/>
    </row>
    <row r="25" ht="21">
      <c r="D25" s="37"/>
    </row>
    <row r="26" ht="21">
      <c r="D26" s="37"/>
    </row>
    <row r="27" ht="21">
      <c r="D27" s="37"/>
    </row>
    <row r="28" ht="21">
      <c r="D28" s="37"/>
    </row>
    <row r="29" ht="21">
      <c r="D29" s="37"/>
    </row>
    <row r="30" ht="21">
      <c r="D30" s="37"/>
    </row>
    <row r="31" ht="21">
      <c r="D31" s="37"/>
    </row>
    <row r="32" ht="21">
      <c r="D32" s="37"/>
    </row>
    <row r="33" ht="21">
      <c r="D33" s="37"/>
    </row>
    <row r="34" ht="21">
      <c r="D34" s="37"/>
    </row>
    <row r="35" ht="21">
      <c r="D35" s="37"/>
    </row>
    <row r="36" ht="21">
      <c r="D36" s="37"/>
    </row>
    <row r="37" ht="21">
      <c r="D37" s="37"/>
    </row>
    <row r="38" ht="21">
      <c r="D38" s="37"/>
    </row>
    <row r="39" ht="21">
      <c r="D39" s="37"/>
    </row>
    <row r="40" ht="21">
      <c r="D40" s="37"/>
    </row>
    <row r="41" ht="21">
      <c r="D41" s="37"/>
    </row>
    <row r="42" ht="21">
      <c r="D42" s="37"/>
    </row>
    <row r="43" ht="21">
      <c r="D43" s="37"/>
    </row>
    <row r="44" ht="21">
      <c r="D44" s="37"/>
    </row>
    <row r="45" ht="21">
      <c r="D45" s="37"/>
    </row>
    <row r="46" ht="21">
      <c r="D46" s="37"/>
    </row>
    <row r="47" ht="21">
      <c r="D47" s="37"/>
    </row>
    <row r="48" ht="21">
      <c r="D48" s="37"/>
    </row>
    <row r="49" ht="21">
      <c r="D49" s="37"/>
    </row>
    <row r="50" ht="21">
      <c r="D50" s="37"/>
    </row>
    <row r="51" ht="21">
      <c r="D51" s="37"/>
    </row>
    <row r="52" ht="21">
      <c r="D52" s="37"/>
    </row>
    <row r="53" ht="21">
      <c r="D53" s="37"/>
    </row>
    <row r="54" ht="21">
      <c r="D54" s="37"/>
    </row>
    <row r="55" ht="21">
      <c r="D55" s="37"/>
    </row>
    <row r="56" ht="21">
      <c r="D56" s="37"/>
    </row>
    <row r="57" ht="21">
      <c r="D57" s="37"/>
    </row>
    <row r="58" ht="21">
      <c r="D58" s="37"/>
    </row>
    <row r="59" ht="21">
      <c r="D59" s="37"/>
    </row>
  </sheetData>
  <sheetProtection/>
  <mergeCells count="1">
    <mergeCell ref="A19:E19"/>
  </mergeCells>
  <printOptions/>
  <pageMargins left="0.5905511811023623" right="0.31496062992125984" top="0.8" bottom="0.4330708661417323" header="0.5118110236220472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66"/>
  <sheetViews>
    <sheetView zoomScale="80" zoomScaleNormal="80" zoomScalePageLayoutView="0" workbookViewId="0" topLeftCell="A1">
      <selection activeCell="A2" sqref="A2:O2"/>
    </sheetView>
  </sheetViews>
  <sheetFormatPr defaultColWidth="9.140625" defaultRowHeight="22.5" customHeight="1"/>
  <cols>
    <col min="1" max="1" width="4.140625" style="72" customWidth="1"/>
    <col min="2" max="2" width="23.57421875" style="72" bestFit="1" customWidth="1"/>
    <col min="3" max="3" width="26.7109375" style="72" bestFit="1" customWidth="1"/>
    <col min="4" max="4" width="5.140625" style="73" customWidth="1"/>
    <col min="5" max="5" width="5.140625" style="72" customWidth="1"/>
    <col min="6" max="6" width="10.28125" style="72" customWidth="1"/>
    <col min="7" max="7" width="8.8515625" style="72" customWidth="1"/>
    <col min="8" max="13" width="11.140625" style="72" customWidth="1"/>
    <col min="14" max="14" width="13.57421875" style="72" customWidth="1"/>
    <col min="15" max="15" width="30.421875" style="72" bestFit="1" customWidth="1"/>
    <col min="16" max="16384" width="9.140625" style="72" customWidth="1"/>
  </cols>
  <sheetData>
    <row r="1" spans="1:15" s="71" customFormat="1" ht="21">
      <c r="A1" s="169" t="s">
        <v>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s="71" customFormat="1" ht="2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s="71" customFormat="1" ht="21">
      <c r="A3" s="72" t="s">
        <v>133</v>
      </c>
      <c r="B3" s="72"/>
      <c r="C3" s="72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4" t="s">
        <v>7</v>
      </c>
    </row>
    <row r="4" spans="1:15" ht="21">
      <c r="A4" s="75" t="s">
        <v>125</v>
      </c>
      <c r="B4" s="75"/>
      <c r="C4" s="75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3" customFormat="1" ht="22.5" customHeight="1">
      <c r="A5" s="77">
        <v>1</v>
      </c>
      <c r="B5" s="77">
        <v>2</v>
      </c>
      <c r="C5" s="77">
        <v>3</v>
      </c>
      <c r="D5" s="77">
        <v>4</v>
      </c>
      <c r="E5" s="78"/>
      <c r="F5" s="77">
        <v>5</v>
      </c>
      <c r="G5" s="79">
        <v>6</v>
      </c>
      <c r="H5" s="170">
        <v>7</v>
      </c>
      <c r="I5" s="171"/>
      <c r="J5" s="80">
        <v>8</v>
      </c>
      <c r="K5" s="170">
        <v>9</v>
      </c>
      <c r="L5" s="172"/>
      <c r="M5" s="171"/>
      <c r="N5" s="80">
        <v>10</v>
      </c>
      <c r="O5" s="79">
        <v>11</v>
      </c>
    </row>
    <row r="6" spans="1:15" s="73" customFormat="1" ht="22.5" customHeight="1">
      <c r="A6" s="81" t="s">
        <v>8</v>
      </c>
      <c r="B6" s="81"/>
      <c r="C6" s="81" t="s">
        <v>9</v>
      </c>
      <c r="D6" s="173" t="s">
        <v>10</v>
      </c>
      <c r="E6" s="174"/>
      <c r="F6" s="81" t="s">
        <v>11</v>
      </c>
      <c r="G6" s="81" t="s">
        <v>12</v>
      </c>
      <c r="H6" s="175" t="s">
        <v>13</v>
      </c>
      <c r="I6" s="176"/>
      <c r="J6" s="83" t="s">
        <v>10</v>
      </c>
      <c r="K6" s="175" t="s">
        <v>14</v>
      </c>
      <c r="L6" s="177"/>
      <c r="M6" s="176"/>
      <c r="N6" s="84" t="s">
        <v>15</v>
      </c>
      <c r="O6" s="83"/>
    </row>
    <row r="7" spans="1:15" s="73" customFormat="1" ht="22.5" customHeight="1">
      <c r="A7" s="81" t="s">
        <v>16</v>
      </c>
      <c r="B7" s="81" t="s">
        <v>1</v>
      </c>
      <c r="C7" s="81" t="s">
        <v>17</v>
      </c>
      <c r="D7" s="167" t="s">
        <v>18</v>
      </c>
      <c r="E7" s="168"/>
      <c r="F7" s="81" t="s">
        <v>19</v>
      </c>
      <c r="G7" s="81" t="s">
        <v>20</v>
      </c>
      <c r="H7" s="82" t="s">
        <v>21</v>
      </c>
      <c r="I7" s="83" t="s">
        <v>21</v>
      </c>
      <c r="J7" s="85" t="s">
        <v>22</v>
      </c>
      <c r="K7" s="85" t="s">
        <v>23</v>
      </c>
      <c r="L7" s="85" t="s">
        <v>24</v>
      </c>
      <c r="M7" s="85" t="s">
        <v>25</v>
      </c>
      <c r="N7" s="85" t="s">
        <v>26</v>
      </c>
      <c r="O7" s="85" t="s">
        <v>27</v>
      </c>
    </row>
    <row r="8" spans="1:15" s="73" customFormat="1" ht="22.5" customHeight="1">
      <c r="A8" s="86" t="s">
        <v>28</v>
      </c>
      <c r="B8" s="86" t="s">
        <v>127</v>
      </c>
      <c r="C8" s="86"/>
      <c r="D8" s="86"/>
      <c r="E8" s="76"/>
      <c r="F8" s="86" t="s">
        <v>20</v>
      </c>
      <c r="G8" s="87"/>
      <c r="H8" s="86" t="s">
        <v>29</v>
      </c>
      <c r="I8" s="88" t="s">
        <v>30</v>
      </c>
      <c r="J8" s="88" t="s">
        <v>31</v>
      </c>
      <c r="K8" s="88"/>
      <c r="L8" s="88"/>
      <c r="M8" s="88"/>
      <c r="N8" s="88" t="s">
        <v>32</v>
      </c>
      <c r="O8" s="88" t="s">
        <v>130</v>
      </c>
    </row>
    <row r="9" spans="1:15" s="94" customFormat="1" ht="22.5" customHeight="1">
      <c r="A9" s="89" t="s">
        <v>33</v>
      </c>
      <c r="B9" s="89"/>
      <c r="C9" s="89"/>
      <c r="D9" s="90"/>
      <c r="E9" s="91"/>
      <c r="F9" s="89"/>
      <c r="G9" s="92"/>
      <c r="H9" s="89"/>
      <c r="I9" s="89"/>
      <c r="J9" s="89"/>
      <c r="K9" s="89"/>
      <c r="L9" s="89"/>
      <c r="M9" s="89"/>
      <c r="N9" s="93"/>
      <c r="O9" s="110"/>
    </row>
    <row r="10" spans="1:15" s="101" customFormat="1" ht="27.75" customHeight="1">
      <c r="A10" s="111"/>
      <c r="B10" s="112"/>
      <c r="C10" s="112"/>
      <c r="D10" s="113"/>
      <c r="E10" s="114"/>
      <c r="F10" s="115"/>
      <c r="G10" s="116"/>
      <c r="H10" s="117"/>
      <c r="I10" s="117"/>
      <c r="J10" s="113"/>
      <c r="K10" s="113"/>
      <c r="L10" s="113"/>
      <c r="M10" s="113"/>
      <c r="N10" s="113"/>
      <c r="O10" s="118"/>
    </row>
    <row r="11" spans="1:15" s="101" customFormat="1" ht="21">
      <c r="A11" s="119"/>
      <c r="B11" s="120"/>
      <c r="C11" s="121"/>
      <c r="D11" s="122"/>
      <c r="E11" s="123"/>
      <c r="F11" s="124"/>
      <c r="G11" s="125"/>
      <c r="H11" s="125"/>
      <c r="I11" s="125"/>
      <c r="J11" s="122"/>
      <c r="K11" s="122"/>
      <c r="L11" s="122"/>
      <c r="M11" s="122"/>
      <c r="N11" s="122"/>
      <c r="O11" s="126"/>
    </row>
    <row r="12" spans="1:15" s="101" customFormat="1" ht="21">
      <c r="A12" s="122"/>
      <c r="B12" s="127"/>
      <c r="C12" s="127"/>
      <c r="D12" s="122"/>
      <c r="E12" s="124"/>
      <c r="F12" s="125"/>
      <c r="G12" s="125"/>
      <c r="H12" s="125"/>
      <c r="I12" s="125"/>
      <c r="J12" s="122"/>
      <c r="K12" s="122"/>
      <c r="L12" s="125"/>
      <c r="M12" s="125"/>
      <c r="N12" s="122"/>
      <c r="O12" s="120"/>
    </row>
    <row r="13" spans="1:15" s="101" customFormat="1" ht="21">
      <c r="A13" s="122"/>
      <c r="B13" s="127"/>
      <c r="C13" s="127"/>
      <c r="D13" s="122"/>
      <c r="E13" s="124"/>
      <c r="F13" s="125"/>
      <c r="G13" s="125"/>
      <c r="H13" s="125"/>
      <c r="I13" s="125"/>
      <c r="J13" s="122"/>
      <c r="K13" s="122"/>
      <c r="L13" s="125"/>
      <c r="M13" s="125"/>
      <c r="N13" s="122"/>
      <c r="O13" s="120"/>
    </row>
    <row r="14" spans="1:15" s="101" customFormat="1" ht="21">
      <c r="A14" s="122"/>
      <c r="B14" s="127"/>
      <c r="C14" s="127"/>
      <c r="D14" s="122"/>
      <c r="E14" s="124"/>
      <c r="F14" s="125"/>
      <c r="G14" s="125"/>
      <c r="H14" s="125"/>
      <c r="I14" s="125"/>
      <c r="J14" s="122"/>
      <c r="K14" s="122"/>
      <c r="L14" s="125"/>
      <c r="M14" s="125"/>
      <c r="N14" s="122"/>
      <c r="O14" s="120"/>
    </row>
    <row r="15" spans="1:15" s="101" customFormat="1" ht="21">
      <c r="A15" s="122"/>
      <c r="B15" s="127"/>
      <c r="C15" s="127"/>
      <c r="D15" s="122"/>
      <c r="E15" s="124"/>
      <c r="F15" s="125"/>
      <c r="G15" s="125"/>
      <c r="H15" s="125"/>
      <c r="I15" s="125"/>
      <c r="J15" s="122"/>
      <c r="K15" s="122"/>
      <c r="L15" s="125"/>
      <c r="M15" s="125"/>
      <c r="N15" s="122"/>
      <c r="O15" s="120"/>
    </row>
    <row r="16" spans="1:15" s="101" customFormat="1" ht="21">
      <c r="A16" s="122"/>
      <c r="B16" s="127"/>
      <c r="C16" s="127"/>
      <c r="D16" s="122"/>
      <c r="E16" s="124"/>
      <c r="F16" s="125"/>
      <c r="G16" s="125"/>
      <c r="H16" s="125"/>
      <c r="I16" s="125"/>
      <c r="J16" s="122"/>
      <c r="K16" s="122"/>
      <c r="L16" s="125"/>
      <c r="M16" s="125"/>
      <c r="N16" s="122"/>
      <c r="O16" s="120"/>
    </row>
    <row r="17" spans="1:15" s="101" customFormat="1" ht="21">
      <c r="A17" s="122"/>
      <c r="B17" s="127"/>
      <c r="C17" s="127"/>
      <c r="D17" s="122"/>
      <c r="E17" s="124"/>
      <c r="F17" s="125"/>
      <c r="G17" s="125"/>
      <c r="H17" s="125"/>
      <c r="I17" s="125"/>
      <c r="J17" s="122"/>
      <c r="K17" s="122"/>
      <c r="L17" s="125"/>
      <c r="M17" s="125"/>
      <c r="N17" s="122"/>
      <c r="O17" s="120"/>
    </row>
    <row r="18" spans="1:15" s="101" customFormat="1" ht="21">
      <c r="A18" s="122"/>
      <c r="B18" s="127"/>
      <c r="C18" s="127"/>
      <c r="D18" s="122"/>
      <c r="E18" s="124"/>
      <c r="F18" s="125"/>
      <c r="G18" s="125"/>
      <c r="H18" s="125"/>
      <c r="I18" s="125"/>
      <c r="J18" s="122"/>
      <c r="K18" s="122"/>
      <c r="L18" s="125"/>
      <c r="M18" s="125"/>
      <c r="N18" s="122"/>
      <c r="O18" s="120"/>
    </row>
    <row r="19" spans="1:15" s="101" customFormat="1" ht="21">
      <c r="A19" s="122"/>
      <c r="B19" s="127"/>
      <c r="C19" s="127"/>
      <c r="D19" s="122"/>
      <c r="E19" s="124"/>
      <c r="F19" s="125"/>
      <c r="G19" s="125"/>
      <c r="H19" s="125"/>
      <c r="I19" s="125"/>
      <c r="J19" s="122"/>
      <c r="K19" s="122"/>
      <c r="L19" s="125"/>
      <c r="M19" s="125"/>
      <c r="N19" s="122"/>
      <c r="O19" s="120"/>
    </row>
    <row r="20" spans="1:15" s="101" customFormat="1" ht="21">
      <c r="A20" s="122"/>
      <c r="B20" s="127"/>
      <c r="C20" s="127"/>
      <c r="D20" s="122"/>
      <c r="E20" s="124"/>
      <c r="F20" s="125"/>
      <c r="G20" s="125"/>
      <c r="H20" s="125"/>
      <c r="I20" s="125"/>
      <c r="J20" s="122"/>
      <c r="K20" s="122"/>
      <c r="L20" s="125"/>
      <c r="M20" s="125"/>
      <c r="N20" s="122"/>
      <c r="O20" s="126"/>
    </row>
    <row r="21" spans="1:15" s="101" customFormat="1" ht="21">
      <c r="A21" s="122"/>
      <c r="B21" s="127"/>
      <c r="C21" s="127"/>
      <c r="D21" s="122"/>
      <c r="E21" s="124"/>
      <c r="F21" s="125"/>
      <c r="G21" s="125"/>
      <c r="H21" s="125"/>
      <c r="I21" s="125"/>
      <c r="J21" s="122"/>
      <c r="K21" s="122"/>
      <c r="L21" s="125"/>
      <c r="M21" s="125"/>
      <c r="N21" s="122"/>
      <c r="O21" s="120"/>
    </row>
    <row r="22" spans="1:15" s="101" customFormat="1" ht="21">
      <c r="A22" s="122"/>
      <c r="B22" s="127"/>
      <c r="C22" s="127"/>
      <c r="D22" s="122"/>
      <c r="E22" s="124"/>
      <c r="F22" s="125"/>
      <c r="G22" s="125"/>
      <c r="H22" s="125"/>
      <c r="I22" s="125"/>
      <c r="J22" s="122"/>
      <c r="K22" s="122"/>
      <c r="L22" s="125"/>
      <c r="M22" s="125"/>
      <c r="N22" s="122"/>
      <c r="O22" s="120"/>
    </row>
    <row r="23" spans="1:15" s="101" customFormat="1" ht="21">
      <c r="A23" s="119"/>
      <c r="B23" s="120"/>
      <c r="C23" s="120"/>
      <c r="D23" s="122"/>
      <c r="E23" s="123"/>
      <c r="F23" s="128"/>
      <c r="G23" s="125"/>
      <c r="H23" s="125"/>
      <c r="I23" s="125"/>
      <c r="J23" s="122"/>
      <c r="K23" s="122"/>
      <c r="L23" s="122"/>
      <c r="M23" s="122"/>
      <c r="N23" s="129"/>
      <c r="O23" s="120"/>
    </row>
    <row r="24" spans="1:15" s="101" customFormat="1" ht="21">
      <c r="A24" s="119"/>
      <c r="B24" s="120"/>
      <c r="C24" s="120"/>
      <c r="D24" s="122"/>
      <c r="E24" s="123"/>
      <c r="F24" s="119"/>
      <c r="G24" s="125"/>
      <c r="H24" s="125"/>
      <c r="I24" s="125"/>
      <c r="J24" s="122"/>
      <c r="K24" s="122"/>
      <c r="L24" s="122"/>
      <c r="M24" s="122"/>
      <c r="N24" s="129"/>
      <c r="O24" s="120"/>
    </row>
    <row r="25" spans="1:15" s="101" customFormat="1" ht="21">
      <c r="A25" s="119"/>
      <c r="B25" s="120"/>
      <c r="C25" s="120"/>
      <c r="D25" s="122"/>
      <c r="E25" s="123"/>
      <c r="F25" s="119"/>
      <c r="G25" s="125"/>
      <c r="H25" s="125"/>
      <c r="I25" s="125"/>
      <c r="J25" s="122"/>
      <c r="K25" s="122"/>
      <c r="L25" s="122"/>
      <c r="M25" s="122"/>
      <c r="N25" s="122"/>
      <c r="O25" s="120"/>
    </row>
    <row r="26" spans="1:15" s="101" customFormat="1" ht="21">
      <c r="A26" s="119"/>
      <c r="B26" s="120"/>
      <c r="C26" s="120"/>
      <c r="D26" s="122"/>
      <c r="E26" s="123"/>
      <c r="F26" s="119"/>
      <c r="G26" s="125"/>
      <c r="H26" s="125"/>
      <c r="I26" s="125"/>
      <c r="J26" s="122"/>
      <c r="K26" s="122"/>
      <c r="L26" s="122"/>
      <c r="M26" s="122"/>
      <c r="N26" s="122"/>
      <c r="O26" s="120"/>
    </row>
    <row r="27" spans="1:15" s="101" customFormat="1" ht="21">
      <c r="A27" s="119"/>
      <c r="B27" s="120"/>
      <c r="C27" s="120"/>
      <c r="D27" s="122"/>
      <c r="E27" s="123"/>
      <c r="F27" s="119"/>
      <c r="G27" s="125"/>
      <c r="H27" s="125"/>
      <c r="I27" s="125"/>
      <c r="J27" s="122"/>
      <c r="K27" s="122"/>
      <c r="L27" s="122"/>
      <c r="M27" s="122"/>
      <c r="N27" s="122"/>
      <c r="O27" s="120"/>
    </row>
    <row r="28" spans="1:15" s="101" customFormat="1" ht="21">
      <c r="A28" s="119"/>
      <c r="B28" s="120"/>
      <c r="C28" s="120"/>
      <c r="D28" s="122"/>
      <c r="E28" s="123"/>
      <c r="F28" s="119"/>
      <c r="G28" s="125"/>
      <c r="H28" s="125"/>
      <c r="I28" s="125"/>
      <c r="J28" s="122"/>
      <c r="K28" s="122"/>
      <c r="L28" s="122"/>
      <c r="M28" s="122"/>
      <c r="N28" s="122"/>
      <c r="O28" s="120"/>
    </row>
    <row r="29" spans="1:15" s="102" customFormat="1" ht="21">
      <c r="A29" s="130"/>
      <c r="B29" s="131"/>
      <c r="C29" s="131"/>
      <c r="D29" s="132"/>
      <c r="E29" s="133"/>
      <c r="F29" s="130"/>
      <c r="G29" s="134"/>
      <c r="H29" s="134"/>
      <c r="I29" s="134"/>
      <c r="J29" s="130"/>
      <c r="K29" s="130"/>
      <c r="L29" s="130"/>
      <c r="M29" s="130"/>
      <c r="N29" s="130"/>
      <c r="O29" s="131"/>
    </row>
    <row r="33" ht="22.5" customHeight="1">
      <c r="D33" s="72"/>
    </row>
    <row r="34" ht="22.5" customHeight="1">
      <c r="D34" s="72"/>
    </row>
    <row r="35" ht="22.5" customHeight="1">
      <c r="D35" s="72"/>
    </row>
    <row r="36" ht="22.5" customHeight="1">
      <c r="D36" s="72"/>
    </row>
    <row r="37" ht="22.5" customHeight="1">
      <c r="D37" s="72"/>
    </row>
    <row r="38" ht="22.5" customHeight="1">
      <c r="D38" s="72"/>
    </row>
    <row r="39" ht="22.5" customHeight="1">
      <c r="D39" s="72"/>
    </row>
    <row r="40" ht="22.5" customHeight="1">
      <c r="D40" s="72"/>
    </row>
    <row r="41" ht="22.5" customHeight="1">
      <c r="D41" s="72"/>
    </row>
    <row r="42" ht="22.5" customHeight="1">
      <c r="D42" s="72"/>
    </row>
    <row r="43" ht="22.5" customHeight="1">
      <c r="D43" s="72"/>
    </row>
    <row r="44" ht="22.5" customHeight="1">
      <c r="D44" s="72"/>
    </row>
    <row r="45" ht="22.5" customHeight="1">
      <c r="D45" s="72"/>
    </row>
    <row r="46" ht="22.5" customHeight="1">
      <c r="D46" s="72"/>
    </row>
    <row r="47" ht="22.5" customHeight="1">
      <c r="D47" s="72"/>
    </row>
    <row r="48" ht="22.5" customHeight="1">
      <c r="D48" s="72"/>
    </row>
    <row r="49" ht="22.5" customHeight="1">
      <c r="D49" s="72"/>
    </row>
    <row r="50" ht="22.5" customHeight="1">
      <c r="D50" s="72"/>
    </row>
    <row r="51" ht="22.5" customHeight="1">
      <c r="D51" s="72"/>
    </row>
    <row r="52" ht="22.5" customHeight="1">
      <c r="D52" s="72"/>
    </row>
    <row r="53" ht="22.5" customHeight="1">
      <c r="D53" s="72"/>
    </row>
    <row r="54" ht="22.5" customHeight="1">
      <c r="D54" s="72"/>
    </row>
    <row r="55" ht="22.5" customHeight="1">
      <c r="D55" s="72"/>
    </row>
    <row r="56" ht="22.5" customHeight="1">
      <c r="D56" s="72"/>
    </row>
    <row r="57" ht="22.5" customHeight="1">
      <c r="D57" s="72"/>
    </row>
    <row r="58" ht="22.5" customHeight="1">
      <c r="D58" s="72"/>
    </row>
    <row r="59" ht="22.5" customHeight="1">
      <c r="D59" s="72"/>
    </row>
    <row r="60" ht="22.5" customHeight="1">
      <c r="D60" s="72"/>
    </row>
    <row r="61" ht="22.5" customHeight="1">
      <c r="D61" s="72"/>
    </row>
    <row r="62" ht="22.5" customHeight="1">
      <c r="D62" s="72"/>
    </row>
    <row r="63" ht="22.5" customHeight="1">
      <c r="D63" s="72"/>
    </row>
    <row r="64" ht="22.5" customHeight="1">
      <c r="D64" s="72"/>
    </row>
    <row r="65" ht="22.5" customHeight="1">
      <c r="D65" s="72"/>
    </row>
    <row r="66" ht="22.5" customHeight="1">
      <c r="D66" s="72"/>
    </row>
    <row r="67" ht="22.5" customHeight="1">
      <c r="D67" s="72"/>
    </row>
    <row r="68" ht="22.5" customHeight="1">
      <c r="D68" s="72"/>
    </row>
    <row r="69" ht="22.5" customHeight="1">
      <c r="D69" s="72"/>
    </row>
    <row r="70" ht="22.5" customHeight="1">
      <c r="D70" s="72"/>
    </row>
    <row r="71" ht="22.5" customHeight="1">
      <c r="D71" s="72"/>
    </row>
    <row r="72" ht="22.5" customHeight="1">
      <c r="D72" s="72"/>
    </row>
    <row r="73" ht="22.5" customHeight="1">
      <c r="D73" s="72"/>
    </row>
    <row r="74" ht="22.5" customHeight="1">
      <c r="D74" s="72"/>
    </row>
    <row r="75" ht="22.5" customHeight="1">
      <c r="D75" s="72"/>
    </row>
    <row r="76" ht="22.5" customHeight="1">
      <c r="D76" s="72"/>
    </row>
    <row r="77" ht="22.5" customHeight="1">
      <c r="D77" s="72"/>
    </row>
    <row r="78" ht="22.5" customHeight="1">
      <c r="D78" s="72"/>
    </row>
    <row r="79" ht="22.5" customHeight="1">
      <c r="D79" s="72"/>
    </row>
    <row r="80" ht="22.5" customHeight="1">
      <c r="D80" s="72"/>
    </row>
    <row r="81" ht="22.5" customHeight="1">
      <c r="D81" s="72"/>
    </row>
    <row r="82" ht="22.5" customHeight="1">
      <c r="D82" s="72"/>
    </row>
    <row r="83" ht="22.5" customHeight="1">
      <c r="D83" s="72"/>
    </row>
    <row r="84" ht="22.5" customHeight="1">
      <c r="D84" s="72"/>
    </row>
    <row r="85" ht="22.5" customHeight="1">
      <c r="D85" s="72"/>
    </row>
    <row r="86" ht="22.5" customHeight="1">
      <c r="D86" s="72"/>
    </row>
    <row r="87" ht="22.5" customHeight="1">
      <c r="D87" s="72"/>
    </row>
    <row r="88" ht="22.5" customHeight="1">
      <c r="D88" s="72"/>
    </row>
    <row r="89" ht="22.5" customHeight="1">
      <c r="D89" s="72"/>
    </row>
    <row r="90" ht="22.5" customHeight="1">
      <c r="D90" s="72"/>
    </row>
    <row r="91" ht="22.5" customHeight="1">
      <c r="D91" s="72"/>
    </row>
    <row r="92" ht="22.5" customHeight="1">
      <c r="D92" s="72"/>
    </row>
    <row r="93" ht="22.5" customHeight="1">
      <c r="D93" s="72"/>
    </row>
    <row r="94" ht="22.5" customHeight="1">
      <c r="D94" s="72"/>
    </row>
    <row r="95" ht="22.5" customHeight="1">
      <c r="D95" s="72"/>
    </row>
    <row r="96" ht="22.5" customHeight="1">
      <c r="D96" s="72"/>
    </row>
    <row r="97" ht="22.5" customHeight="1">
      <c r="D97" s="72"/>
    </row>
    <row r="98" ht="22.5" customHeight="1">
      <c r="D98" s="72"/>
    </row>
    <row r="99" ht="22.5" customHeight="1">
      <c r="D99" s="72"/>
    </row>
    <row r="100" ht="22.5" customHeight="1">
      <c r="D100" s="72"/>
    </row>
    <row r="101" ht="22.5" customHeight="1">
      <c r="D101" s="72"/>
    </row>
    <row r="102" ht="22.5" customHeight="1">
      <c r="D102" s="72"/>
    </row>
    <row r="103" ht="22.5" customHeight="1">
      <c r="D103" s="72"/>
    </row>
    <row r="104" ht="22.5" customHeight="1">
      <c r="D104" s="72"/>
    </row>
    <row r="105" ht="22.5" customHeight="1">
      <c r="D105" s="72"/>
    </row>
    <row r="106" ht="22.5" customHeight="1">
      <c r="D106" s="72"/>
    </row>
    <row r="107" ht="22.5" customHeight="1">
      <c r="D107" s="72"/>
    </row>
    <row r="108" ht="22.5" customHeight="1">
      <c r="D108" s="72"/>
    </row>
    <row r="109" ht="22.5" customHeight="1">
      <c r="D109" s="72"/>
    </row>
    <row r="110" ht="22.5" customHeight="1">
      <c r="D110" s="72"/>
    </row>
    <row r="111" ht="22.5" customHeight="1">
      <c r="D111" s="72"/>
    </row>
    <row r="112" ht="22.5" customHeight="1">
      <c r="D112" s="72"/>
    </row>
    <row r="113" ht="22.5" customHeight="1">
      <c r="D113" s="72"/>
    </row>
    <row r="114" ht="22.5" customHeight="1">
      <c r="D114" s="72"/>
    </row>
    <row r="115" ht="22.5" customHeight="1">
      <c r="D115" s="72"/>
    </row>
    <row r="116" ht="22.5" customHeight="1">
      <c r="D116" s="72"/>
    </row>
    <row r="117" ht="22.5" customHeight="1">
      <c r="D117" s="72"/>
    </row>
    <row r="118" ht="22.5" customHeight="1">
      <c r="D118" s="72"/>
    </row>
    <row r="119" ht="22.5" customHeight="1">
      <c r="D119" s="72"/>
    </row>
    <row r="120" ht="22.5" customHeight="1">
      <c r="D120" s="72"/>
    </row>
    <row r="121" ht="22.5" customHeight="1">
      <c r="D121" s="72"/>
    </row>
    <row r="122" ht="22.5" customHeight="1">
      <c r="D122" s="72"/>
    </row>
    <row r="123" ht="22.5" customHeight="1">
      <c r="D123" s="72"/>
    </row>
    <row r="124" ht="22.5" customHeight="1">
      <c r="D124" s="72"/>
    </row>
    <row r="125" ht="22.5" customHeight="1">
      <c r="D125" s="72"/>
    </row>
    <row r="126" ht="22.5" customHeight="1">
      <c r="D126" s="72"/>
    </row>
    <row r="127" ht="22.5" customHeight="1">
      <c r="D127" s="72"/>
    </row>
    <row r="128" ht="22.5" customHeight="1">
      <c r="D128" s="72"/>
    </row>
    <row r="129" ht="22.5" customHeight="1">
      <c r="D129" s="72"/>
    </row>
    <row r="130" ht="22.5" customHeight="1">
      <c r="D130" s="72"/>
    </row>
    <row r="131" ht="22.5" customHeight="1">
      <c r="D131" s="72"/>
    </row>
    <row r="132" ht="22.5" customHeight="1">
      <c r="D132" s="72"/>
    </row>
    <row r="133" ht="22.5" customHeight="1">
      <c r="D133" s="72"/>
    </row>
    <row r="134" ht="22.5" customHeight="1">
      <c r="D134" s="72"/>
    </row>
    <row r="135" ht="22.5" customHeight="1">
      <c r="D135" s="72"/>
    </row>
    <row r="136" ht="22.5" customHeight="1">
      <c r="D136" s="72"/>
    </row>
    <row r="137" ht="22.5" customHeight="1">
      <c r="D137" s="72"/>
    </row>
    <row r="138" ht="22.5" customHeight="1">
      <c r="D138" s="72"/>
    </row>
    <row r="139" ht="22.5" customHeight="1">
      <c r="D139" s="72"/>
    </row>
    <row r="140" ht="22.5" customHeight="1">
      <c r="D140" s="72"/>
    </row>
    <row r="141" ht="22.5" customHeight="1">
      <c r="D141" s="72"/>
    </row>
    <row r="142" ht="22.5" customHeight="1">
      <c r="D142" s="72"/>
    </row>
    <row r="143" ht="22.5" customHeight="1">
      <c r="D143" s="72"/>
    </row>
    <row r="144" ht="22.5" customHeight="1">
      <c r="D144" s="72"/>
    </row>
    <row r="145" ht="22.5" customHeight="1">
      <c r="D145" s="72"/>
    </row>
    <row r="146" ht="22.5" customHeight="1">
      <c r="D146" s="72"/>
    </row>
    <row r="147" ht="22.5" customHeight="1">
      <c r="D147" s="72"/>
    </row>
    <row r="148" ht="22.5" customHeight="1">
      <c r="D148" s="72"/>
    </row>
    <row r="149" ht="22.5" customHeight="1">
      <c r="D149" s="72"/>
    </row>
    <row r="150" ht="22.5" customHeight="1">
      <c r="D150" s="72"/>
    </row>
    <row r="151" ht="22.5" customHeight="1">
      <c r="D151" s="72"/>
    </row>
    <row r="152" ht="22.5" customHeight="1">
      <c r="D152" s="72"/>
    </row>
    <row r="153" ht="22.5" customHeight="1">
      <c r="D153" s="72"/>
    </row>
    <row r="154" ht="22.5" customHeight="1">
      <c r="D154" s="72"/>
    </row>
    <row r="155" ht="22.5" customHeight="1">
      <c r="D155" s="72"/>
    </row>
    <row r="156" ht="22.5" customHeight="1">
      <c r="D156" s="72"/>
    </row>
    <row r="157" ht="22.5" customHeight="1">
      <c r="D157" s="72"/>
    </row>
    <row r="158" ht="22.5" customHeight="1">
      <c r="D158" s="72"/>
    </row>
    <row r="159" ht="22.5" customHeight="1">
      <c r="D159" s="72"/>
    </row>
    <row r="160" ht="22.5" customHeight="1">
      <c r="D160" s="72"/>
    </row>
    <row r="161" ht="22.5" customHeight="1">
      <c r="D161" s="72"/>
    </row>
    <row r="162" ht="22.5" customHeight="1">
      <c r="D162" s="72"/>
    </row>
    <row r="163" ht="22.5" customHeight="1">
      <c r="D163" s="72"/>
    </row>
    <row r="164" ht="22.5" customHeight="1">
      <c r="D164" s="72"/>
    </row>
    <row r="165" ht="22.5" customHeight="1">
      <c r="D165" s="72"/>
    </row>
    <row r="166" ht="22.5" customHeight="1">
      <c r="D166" s="72"/>
    </row>
  </sheetData>
  <sheetProtection/>
  <mergeCells count="8">
    <mergeCell ref="D7:E7"/>
    <mergeCell ref="A1:O1"/>
    <mergeCell ref="A2:O2"/>
    <mergeCell ref="H5:I5"/>
    <mergeCell ref="K5:M5"/>
    <mergeCell ref="D6:E6"/>
    <mergeCell ref="H6:I6"/>
    <mergeCell ref="K6:M6"/>
  </mergeCells>
  <printOptions horizontalCentered="1"/>
  <pageMargins left="0.26" right="0.24" top="0.84" bottom="0.55" header="0.39" footer="0.3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Normal="80" zoomScalePageLayoutView="0" workbookViewId="0" topLeftCell="A1">
      <selection activeCell="H11" sqref="H11"/>
    </sheetView>
  </sheetViews>
  <sheetFormatPr defaultColWidth="9.140625" defaultRowHeight="22.5" customHeight="1"/>
  <cols>
    <col min="1" max="1" width="4.140625" style="72" customWidth="1"/>
    <col min="2" max="2" width="22.57421875" style="72" customWidth="1"/>
    <col min="3" max="3" width="50.28125" style="72" customWidth="1"/>
    <col min="4" max="4" width="3.28125" style="73" customWidth="1"/>
    <col min="5" max="5" width="6.8515625" style="72" customWidth="1"/>
    <col min="6" max="6" width="11.28125" style="72" customWidth="1"/>
    <col min="7" max="7" width="11.140625" style="72" customWidth="1"/>
    <col min="8" max="9" width="6.00390625" style="72" bestFit="1" customWidth="1"/>
    <col min="10" max="10" width="7.8515625" style="72" bestFit="1" customWidth="1"/>
    <col min="11" max="11" width="6.57421875" style="72" bestFit="1" customWidth="1"/>
    <col min="12" max="12" width="7.28125" style="72" bestFit="1" customWidth="1"/>
    <col min="13" max="13" width="6.57421875" style="72" bestFit="1" customWidth="1"/>
    <col min="14" max="14" width="11.28125" style="72" bestFit="1" customWidth="1"/>
    <col min="15" max="15" width="35.57421875" style="72" customWidth="1"/>
    <col min="16" max="16384" width="9.140625" style="72" customWidth="1"/>
  </cols>
  <sheetData>
    <row r="1" spans="1:15" s="71" customFormat="1" ht="21">
      <c r="A1" s="178" t="s">
        <v>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5" s="71" customFormat="1" ht="21">
      <c r="A2" s="178" t="s">
        <v>134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1:15" s="71" customFormat="1" ht="21">
      <c r="A3" s="72" t="s">
        <v>6</v>
      </c>
      <c r="B3" s="72"/>
      <c r="C3" s="72"/>
      <c r="D3" s="73"/>
      <c r="E3" s="72"/>
      <c r="F3" s="72"/>
      <c r="G3" s="72"/>
      <c r="H3" s="72"/>
      <c r="I3" s="72"/>
      <c r="J3" s="72"/>
      <c r="K3" s="72"/>
      <c r="L3" s="72"/>
      <c r="M3" s="72"/>
      <c r="N3" s="72"/>
      <c r="O3" s="74" t="s">
        <v>7</v>
      </c>
    </row>
    <row r="4" spans="1:15" ht="21">
      <c r="A4" s="75" t="s">
        <v>34</v>
      </c>
      <c r="B4" s="75"/>
      <c r="C4" s="75"/>
      <c r="D4" s="76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s="73" customFormat="1" ht="22.5" customHeight="1">
      <c r="A5" s="77">
        <v>1</v>
      </c>
      <c r="B5" s="77">
        <v>2</v>
      </c>
      <c r="C5" s="77">
        <v>3</v>
      </c>
      <c r="D5" s="77">
        <v>4</v>
      </c>
      <c r="E5" s="78"/>
      <c r="F5" s="77">
        <v>5</v>
      </c>
      <c r="G5" s="79">
        <v>6</v>
      </c>
      <c r="H5" s="170">
        <v>7</v>
      </c>
      <c r="I5" s="171"/>
      <c r="J5" s="80">
        <v>8</v>
      </c>
      <c r="K5" s="170">
        <v>9</v>
      </c>
      <c r="L5" s="172"/>
      <c r="M5" s="171"/>
      <c r="N5" s="80">
        <v>10</v>
      </c>
      <c r="O5" s="79">
        <v>11</v>
      </c>
    </row>
    <row r="6" spans="1:15" s="73" customFormat="1" ht="22.5" customHeight="1">
      <c r="A6" s="81" t="s">
        <v>8</v>
      </c>
      <c r="B6" s="81"/>
      <c r="C6" s="81" t="s">
        <v>9</v>
      </c>
      <c r="D6" s="173" t="s">
        <v>10</v>
      </c>
      <c r="E6" s="174"/>
      <c r="F6" s="81" t="s">
        <v>11</v>
      </c>
      <c r="G6" s="81" t="s">
        <v>12</v>
      </c>
      <c r="H6" s="175" t="s">
        <v>13</v>
      </c>
      <c r="I6" s="176"/>
      <c r="J6" s="84" t="s">
        <v>10</v>
      </c>
      <c r="K6" s="175" t="s">
        <v>14</v>
      </c>
      <c r="L6" s="177"/>
      <c r="M6" s="176"/>
      <c r="N6" s="84" t="s">
        <v>15</v>
      </c>
      <c r="O6" s="83"/>
    </row>
    <row r="7" spans="1:15" s="73" customFormat="1" ht="22.5" customHeight="1">
      <c r="A7" s="81" t="s">
        <v>16</v>
      </c>
      <c r="B7" s="81" t="s">
        <v>1</v>
      </c>
      <c r="C7" s="81" t="s">
        <v>17</v>
      </c>
      <c r="D7" s="167" t="s">
        <v>18</v>
      </c>
      <c r="E7" s="168"/>
      <c r="F7" s="81" t="s">
        <v>19</v>
      </c>
      <c r="G7" s="81" t="s">
        <v>20</v>
      </c>
      <c r="H7" s="82" t="s">
        <v>21</v>
      </c>
      <c r="I7" s="83" t="s">
        <v>21</v>
      </c>
      <c r="J7" s="85" t="s">
        <v>22</v>
      </c>
      <c r="K7" s="85" t="s">
        <v>23</v>
      </c>
      <c r="L7" s="85" t="s">
        <v>24</v>
      </c>
      <c r="M7" s="85" t="s">
        <v>25</v>
      </c>
      <c r="N7" s="85" t="s">
        <v>26</v>
      </c>
      <c r="O7" s="85" t="s">
        <v>27</v>
      </c>
    </row>
    <row r="8" spans="1:15" s="73" customFormat="1" ht="22.5" customHeight="1">
      <c r="A8" s="86" t="s">
        <v>28</v>
      </c>
      <c r="B8" s="86"/>
      <c r="C8" s="86"/>
      <c r="D8" s="86"/>
      <c r="E8" s="76"/>
      <c r="F8" s="86" t="s">
        <v>20</v>
      </c>
      <c r="G8" s="86"/>
      <c r="H8" s="86" t="s">
        <v>29</v>
      </c>
      <c r="I8" s="88" t="s">
        <v>30</v>
      </c>
      <c r="J8" s="88" t="s">
        <v>31</v>
      </c>
      <c r="K8" s="88"/>
      <c r="L8" s="88"/>
      <c r="M8" s="88"/>
      <c r="N8" s="88" t="s">
        <v>32</v>
      </c>
      <c r="O8" s="88"/>
    </row>
    <row r="9" spans="1:15" s="94" customFormat="1" ht="22.5" customHeight="1">
      <c r="A9" s="135" t="s">
        <v>35</v>
      </c>
      <c r="B9" s="135"/>
      <c r="C9" s="135"/>
      <c r="D9" s="136"/>
      <c r="E9" s="137"/>
      <c r="F9" s="135"/>
      <c r="G9" s="138">
        <f>SUM(G10:G36)</f>
        <v>2605000</v>
      </c>
      <c r="H9" s="135"/>
      <c r="I9" s="135"/>
      <c r="J9" s="135"/>
      <c r="K9" s="135"/>
      <c r="L9" s="135"/>
      <c r="M9" s="135"/>
      <c r="N9" s="139"/>
      <c r="O9" s="139"/>
    </row>
    <row r="10" spans="1:15" s="101" customFormat="1" ht="126">
      <c r="A10" s="95">
        <v>1</v>
      </c>
      <c r="B10" s="96" t="s">
        <v>36</v>
      </c>
      <c r="C10" s="96" t="s">
        <v>37</v>
      </c>
      <c r="D10" s="97">
        <v>1</v>
      </c>
      <c r="E10" s="98" t="s">
        <v>38</v>
      </c>
      <c r="F10" s="144">
        <v>270000</v>
      </c>
      <c r="G10" s="145">
        <f>D10*F10</f>
        <v>270000</v>
      </c>
      <c r="H10" s="99" t="s">
        <v>39</v>
      </c>
      <c r="I10" s="99" t="s">
        <v>39</v>
      </c>
      <c r="J10" s="97" t="s">
        <v>40</v>
      </c>
      <c r="K10" s="97">
        <v>1</v>
      </c>
      <c r="L10" s="97" t="s">
        <v>39</v>
      </c>
      <c r="M10" s="97" t="s">
        <v>39</v>
      </c>
      <c r="N10" s="97" t="s">
        <v>41</v>
      </c>
      <c r="O10" s="100" t="s">
        <v>42</v>
      </c>
    </row>
    <row r="11" spans="1:15" s="101" customFormat="1" ht="84">
      <c r="A11" s="97">
        <v>2</v>
      </c>
      <c r="B11" s="96" t="s">
        <v>43</v>
      </c>
      <c r="C11" s="96" t="s">
        <v>44</v>
      </c>
      <c r="D11" s="97">
        <v>1</v>
      </c>
      <c r="E11" s="103" t="s">
        <v>45</v>
      </c>
      <c r="F11" s="146">
        <v>1000000</v>
      </c>
      <c r="G11" s="146">
        <f>D11*F11</f>
        <v>1000000</v>
      </c>
      <c r="H11" s="99" t="s">
        <v>39</v>
      </c>
      <c r="I11" s="99" t="s">
        <v>39</v>
      </c>
      <c r="J11" s="97" t="s">
        <v>46</v>
      </c>
      <c r="K11" s="97">
        <v>1</v>
      </c>
      <c r="L11" s="99" t="s">
        <v>39</v>
      </c>
      <c r="M11" s="99" t="s">
        <v>39</v>
      </c>
      <c r="N11" s="97" t="s">
        <v>47</v>
      </c>
      <c r="O11" s="100" t="s">
        <v>48</v>
      </c>
    </row>
    <row r="12" spans="1:15" s="101" customFormat="1" ht="72">
      <c r="A12" s="95">
        <v>3</v>
      </c>
      <c r="B12" s="100" t="s">
        <v>49</v>
      </c>
      <c r="C12" s="100" t="s">
        <v>50</v>
      </c>
      <c r="D12" s="97">
        <v>1</v>
      </c>
      <c r="E12" s="98" t="s">
        <v>45</v>
      </c>
      <c r="F12" s="147">
        <v>270000</v>
      </c>
      <c r="G12" s="146">
        <f>D12*F12</f>
        <v>270000</v>
      </c>
      <c r="H12" s="99" t="s">
        <v>39</v>
      </c>
      <c r="I12" s="99" t="s">
        <v>39</v>
      </c>
      <c r="J12" s="97" t="s">
        <v>51</v>
      </c>
      <c r="K12" s="97">
        <v>1</v>
      </c>
      <c r="L12" s="97" t="s">
        <v>39</v>
      </c>
      <c r="M12" s="97" t="s">
        <v>39</v>
      </c>
      <c r="N12" s="97" t="s">
        <v>52</v>
      </c>
      <c r="O12" s="100" t="s">
        <v>53</v>
      </c>
    </row>
    <row r="13" spans="1:15" s="101" customFormat="1" ht="48">
      <c r="A13" s="95"/>
      <c r="B13" s="100" t="s">
        <v>54</v>
      </c>
      <c r="C13" s="100" t="s">
        <v>55</v>
      </c>
      <c r="D13" s="97"/>
      <c r="E13" s="98"/>
      <c r="F13" s="95"/>
      <c r="G13" s="99"/>
      <c r="H13" s="99"/>
      <c r="I13" s="99"/>
      <c r="J13" s="97"/>
      <c r="K13" s="97"/>
      <c r="L13" s="97"/>
      <c r="M13" s="97"/>
      <c r="N13" s="97" t="s">
        <v>56</v>
      </c>
      <c r="O13" s="100" t="s">
        <v>57</v>
      </c>
    </row>
    <row r="14" spans="1:15" s="101" customFormat="1" ht="48">
      <c r="A14" s="95"/>
      <c r="B14" s="100"/>
      <c r="C14" s="100" t="s">
        <v>58</v>
      </c>
      <c r="D14" s="97"/>
      <c r="E14" s="98"/>
      <c r="F14" s="95"/>
      <c r="G14" s="99"/>
      <c r="H14" s="99"/>
      <c r="I14" s="99"/>
      <c r="J14" s="97"/>
      <c r="K14" s="97"/>
      <c r="L14" s="97"/>
      <c r="M14" s="97"/>
      <c r="N14" s="97"/>
      <c r="O14" s="100" t="s">
        <v>59</v>
      </c>
    </row>
    <row r="15" spans="1:15" s="101" customFormat="1" ht="48">
      <c r="A15" s="95"/>
      <c r="B15" s="100"/>
      <c r="C15" s="100" t="s">
        <v>60</v>
      </c>
      <c r="D15" s="97"/>
      <c r="E15" s="98"/>
      <c r="F15" s="95"/>
      <c r="G15" s="99"/>
      <c r="H15" s="99"/>
      <c r="I15" s="99"/>
      <c r="J15" s="97"/>
      <c r="K15" s="97"/>
      <c r="L15" s="97"/>
      <c r="M15" s="97"/>
      <c r="N15" s="97"/>
      <c r="O15" s="100" t="s">
        <v>61</v>
      </c>
    </row>
    <row r="16" spans="1:15" s="101" customFormat="1" ht="48">
      <c r="A16" s="95"/>
      <c r="B16" s="100"/>
      <c r="C16" s="100" t="s">
        <v>62</v>
      </c>
      <c r="D16" s="97"/>
      <c r="E16" s="98"/>
      <c r="F16" s="95"/>
      <c r="G16" s="99"/>
      <c r="H16" s="99"/>
      <c r="I16" s="99"/>
      <c r="J16" s="97"/>
      <c r="K16" s="97"/>
      <c r="L16" s="97"/>
      <c r="M16" s="97"/>
      <c r="N16" s="97"/>
      <c r="O16" s="100" t="s">
        <v>63</v>
      </c>
    </row>
    <row r="17" spans="1:15" s="101" customFormat="1" ht="48">
      <c r="A17" s="95"/>
      <c r="B17" s="100"/>
      <c r="C17" s="100" t="s">
        <v>64</v>
      </c>
      <c r="D17" s="97"/>
      <c r="E17" s="98"/>
      <c r="F17" s="95"/>
      <c r="G17" s="99"/>
      <c r="H17" s="99"/>
      <c r="I17" s="99"/>
      <c r="J17" s="97"/>
      <c r="K17" s="97"/>
      <c r="L17" s="97"/>
      <c r="M17" s="97"/>
      <c r="N17" s="97"/>
      <c r="O17" s="100" t="s">
        <v>65</v>
      </c>
    </row>
    <row r="18" spans="1:15" s="101" customFormat="1" ht="48">
      <c r="A18" s="95"/>
      <c r="B18" s="100"/>
      <c r="C18" s="100" t="s">
        <v>66</v>
      </c>
      <c r="D18" s="97"/>
      <c r="E18" s="98"/>
      <c r="F18" s="95"/>
      <c r="G18" s="99"/>
      <c r="H18" s="99"/>
      <c r="I18" s="99"/>
      <c r="J18" s="97"/>
      <c r="K18" s="97"/>
      <c r="L18" s="97"/>
      <c r="M18" s="97"/>
      <c r="N18" s="97"/>
      <c r="O18" s="100" t="s">
        <v>67</v>
      </c>
    </row>
    <row r="19" spans="1:15" s="101" customFormat="1" ht="48">
      <c r="A19" s="95"/>
      <c r="B19" s="100"/>
      <c r="C19" s="100" t="s">
        <v>68</v>
      </c>
      <c r="D19" s="97"/>
      <c r="E19" s="98"/>
      <c r="F19" s="95"/>
      <c r="G19" s="99"/>
      <c r="H19" s="99"/>
      <c r="I19" s="99"/>
      <c r="J19" s="97"/>
      <c r="K19" s="97"/>
      <c r="L19" s="97"/>
      <c r="M19" s="97"/>
      <c r="N19" s="97"/>
      <c r="O19" s="100" t="s">
        <v>69</v>
      </c>
    </row>
    <row r="20" spans="1:15" s="101" customFormat="1" ht="48">
      <c r="A20" s="95"/>
      <c r="B20" s="100"/>
      <c r="C20" s="100" t="s">
        <v>70</v>
      </c>
      <c r="D20" s="97"/>
      <c r="E20" s="98"/>
      <c r="F20" s="148"/>
      <c r="G20" s="146"/>
      <c r="H20" s="99"/>
      <c r="I20" s="99"/>
      <c r="J20" s="97"/>
      <c r="K20" s="97"/>
      <c r="L20" s="97"/>
      <c r="M20" s="97"/>
      <c r="N20" s="97"/>
      <c r="O20" s="100" t="s">
        <v>71</v>
      </c>
    </row>
    <row r="21" spans="1:15" s="101" customFormat="1" ht="48">
      <c r="A21" s="95"/>
      <c r="B21" s="100"/>
      <c r="C21" s="100" t="s">
        <v>72</v>
      </c>
      <c r="D21" s="97"/>
      <c r="E21" s="98"/>
      <c r="F21" s="148"/>
      <c r="G21" s="146"/>
      <c r="H21" s="99"/>
      <c r="I21" s="99"/>
      <c r="J21" s="97"/>
      <c r="K21" s="97"/>
      <c r="L21" s="97"/>
      <c r="M21" s="97"/>
      <c r="N21" s="97"/>
      <c r="O21" s="100" t="s">
        <v>73</v>
      </c>
    </row>
    <row r="22" spans="1:15" s="101" customFormat="1" ht="48">
      <c r="A22" s="95"/>
      <c r="B22" s="100"/>
      <c r="C22" s="100" t="s">
        <v>74</v>
      </c>
      <c r="D22" s="97"/>
      <c r="E22" s="98"/>
      <c r="F22" s="148"/>
      <c r="G22" s="146"/>
      <c r="H22" s="99"/>
      <c r="I22" s="99"/>
      <c r="J22" s="97"/>
      <c r="K22" s="97"/>
      <c r="L22" s="97"/>
      <c r="M22" s="97"/>
      <c r="N22" s="97"/>
      <c r="O22" s="100" t="s">
        <v>75</v>
      </c>
    </row>
    <row r="23" spans="1:15" s="101" customFormat="1" ht="48">
      <c r="A23" s="95"/>
      <c r="B23" s="100"/>
      <c r="C23" s="100" t="s">
        <v>76</v>
      </c>
      <c r="D23" s="97"/>
      <c r="E23" s="98"/>
      <c r="F23" s="148"/>
      <c r="G23" s="146"/>
      <c r="H23" s="99"/>
      <c r="I23" s="99"/>
      <c r="J23" s="97"/>
      <c r="K23" s="97"/>
      <c r="L23" s="97"/>
      <c r="M23" s="97"/>
      <c r="N23" s="97"/>
      <c r="O23" s="100" t="s">
        <v>77</v>
      </c>
    </row>
    <row r="24" spans="1:15" s="101" customFormat="1" ht="21">
      <c r="A24" s="95"/>
      <c r="B24" s="100"/>
      <c r="C24" s="100"/>
      <c r="D24" s="97"/>
      <c r="E24" s="98"/>
      <c r="F24" s="148"/>
      <c r="G24" s="146"/>
      <c r="H24" s="99"/>
      <c r="I24" s="99"/>
      <c r="J24" s="97"/>
      <c r="K24" s="97"/>
      <c r="L24" s="97"/>
      <c r="M24" s="97"/>
      <c r="N24" s="97"/>
      <c r="O24" s="100" t="s">
        <v>78</v>
      </c>
    </row>
    <row r="25" spans="1:15" s="101" customFormat="1" ht="21">
      <c r="A25" s="105"/>
      <c r="B25" s="106"/>
      <c r="C25" s="106"/>
      <c r="D25" s="107"/>
      <c r="E25" s="140"/>
      <c r="F25" s="152"/>
      <c r="G25" s="153"/>
      <c r="H25" s="141"/>
      <c r="I25" s="141"/>
      <c r="J25" s="107"/>
      <c r="K25" s="107"/>
      <c r="L25" s="107"/>
      <c r="M25" s="107"/>
      <c r="N25" s="107"/>
      <c r="O25" s="106" t="s">
        <v>79</v>
      </c>
    </row>
    <row r="26" spans="1:15" s="101" customFormat="1" ht="42">
      <c r="A26" s="97">
        <v>4</v>
      </c>
      <c r="B26" s="96" t="s">
        <v>80</v>
      </c>
      <c r="C26" s="96" t="s">
        <v>81</v>
      </c>
      <c r="D26" s="97">
        <v>1</v>
      </c>
      <c r="E26" s="103" t="s">
        <v>45</v>
      </c>
      <c r="F26" s="151">
        <v>345000</v>
      </c>
      <c r="G26" s="146">
        <f>D26*F26</f>
        <v>345000</v>
      </c>
      <c r="H26" s="99" t="s">
        <v>39</v>
      </c>
      <c r="I26" s="99" t="s">
        <v>39</v>
      </c>
      <c r="J26" s="97" t="s">
        <v>46</v>
      </c>
      <c r="K26" s="97">
        <v>1</v>
      </c>
      <c r="L26" s="97" t="str">
        <f>"-"</f>
        <v>-</v>
      </c>
      <c r="M26" s="97" t="str">
        <f>"-"</f>
        <v>-</v>
      </c>
      <c r="N26" s="97" t="s">
        <v>82</v>
      </c>
      <c r="O26" s="100" t="s">
        <v>83</v>
      </c>
    </row>
    <row r="27" spans="1:15" s="101" customFormat="1" ht="21">
      <c r="A27" s="97"/>
      <c r="B27" s="96" t="s">
        <v>84</v>
      </c>
      <c r="C27" s="96" t="s">
        <v>85</v>
      </c>
      <c r="D27" s="97"/>
      <c r="E27" s="103"/>
      <c r="F27" s="149"/>
      <c r="G27" s="146"/>
      <c r="H27" s="99"/>
      <c r="I27" s="99"/>
      <c r="J27" s="97"/>
      <c r="K27" s="97"/>
      <c r="L27" s="97"/>
      <c r="M27" s="97"/>
      <c r="N27" s="97"/>
      <c r="O27" s="100" t="s">
        <v>86</v>
      </c>
    </row>
    <row r="28" spans="1:15" s="101" customFormat="1" ht="21">
      <c r="A28" s="97"/>
      <c r="B28" s="96"/>
      <c r="C28" s="96" t="s">
        <v>87</v>
      </c>
      <c r="D28" s="97"/>
      <c r="E28" s="103"/>
      <c r="F28" s="149"/>
      <c r="G28" s="146"/>
      <c r="H28" s="99"/>
      <c r="I28" s="99"/>
      <c r="J28" s="97"/>
      <c r="K28" s="97"/>
      <c r="L28" s="97"/>
      <c r="M28" s="97"/>
      <c r="N28" s="97"/>
      <c r="O28" s="100" t="s">
        <v>88</v>
      </c>
    </row>
    <row r="29" spans="1:15" s="101" customFormat="1" ht="21">
      <c r="A29" s="97"/>
      <c r="B29" s="96"/>
      <c r="C29" s="96" t="s">
        <v>89</v>
      </c>
      <c r="D29" s="97"/>
      <c r="E29" s="103"/>
      <c r="F29" s="149"/>
      <c r="G29" s="146"/>
      <c r="H29" s="99"/>
      <c r="I29" s="99"/>
      <c r="J29" s="97"/>
      <c r="K29" s="97"/>
      <c r="L29" s="97"/>
      <c r="M29" s="97"/>
      <c r="N29" s="97"/>
      <c r="O29" s="142" t="s">
        <v>90</v>
      </c>
    </row>
    <row r="30" spans="1:15" s="101" customFormat="1" ht="24">
      <c r="A30" s="97"/>
      <c r="B30" s="96"/>
      <c r="C30" s="96" t="s">
        <v>131</v>
      </c>
      <c r="D30" s="97"/>
      <c r="E30" s="103"/>
      <c r="F30" s="149"/>
      <c r="G30" s="146"/>
      <c r="H30" s="99"/>
      <c r="I30" s="99"/>
      <c r="J30" s="97"/>
      <c r="K30" s="97"/>
      <c r="L30" s="97"/>
      <c r="M30" s="97"/>
      <c r="N30" s="97"/>
      <c r="O30" s="142" t="s">
        <v>91</v>
      </c>
    </row>
    <row r="31" spans="1:15" s="101" customFormat="1" ht="21">
      <c r="A31" s="97"/>
      <c r="B31" s="96"/>
      <c r="C31" s="96" t="s">
        <v>92</v>
      </c>
      <c r="D31" s="97"/>
      <c r="E31" s="103"/>
      <c r="F31" s="149"/>
      <c r="G31" s="146"/>
      <c r="H31" s="99"/>
      <c r="I31" s="99"/>
      <c r="J31" s="97"/>
      <c r="K31" s="97"/>
      <c r="L31" s="97"/>
      <c r="M31" s="97"/>
      <c r="N31" s="97"/>
      <c r="O31" s="142" t="s">
        <v>93</v>
      </c>
    </row>
    <row r="32" spans="1:15" s="101" customFormat="1" ht="21">
      <c r="A32" s="97"/>
      <c r="B32" s="96"/>
      <c r="C32" s="96" t="s">
        <v>94</v>
      </c>
      <c r="D32" s="97"/>
      <c r="E32" s="103"/>
      <c r="F32" s="149"/>
      <c r="G32" s="146"/>
      <c r="H32" s="99"/>
      <c r="I32" s="99"/>
      <c r="J32" s="97"/>
      <c r="K32" s="97"/>
      <c r="L32" s="97"/>
      <c r="M32" s="97"/>
      <c r="N32" s="97"/>
      <c r="O32" s="142" t="s">
        <v>95</v>
      </c>
    </row>
    <row r="33" spans="1:15" s="101" customFormat="1" ht="21">
      <c r="A33" s="97"/>
      <c r="B33" s="96"/>
      <c r="C33" s="96"/>
      <c r="D33" s="97"/>
      <c r="E33" s="103"/>
      <c r="F33" s="149"/>
      <c r="G33" s="146"/>
      <c r="H33" s="99"/>
      <c r="I33" s="99"/>
      <c r="J33" s="97"/>
      <c r="K33" s="97"/>
      <c r="L33" s="97"/>
      <c r="M33" s="97"/>
      <c r="N33" s="97"/>
      <c r="O33" s="142" t="s">
        <v>96</v>
      </c>
    </row>
    <row r="34" spans="1:15" s="101" customFormat="1" ht="21">
      <c r="A34" s="97"/>
      <c r="B34" s="96"/>
      <c r="C34" s="96"/>
      <c r="D34" s="97"/>
      <c r="E34" s="103"/>
      <c r="F34" s="149"/>
      <c r="G34" s="146"/>
      <c r="H34" s="99"/>
      <c r="I34" s="99"/>
      <c r="J34" s="97"/>
      <c r="K34" s="97"/>
      <c r="L34" s="97"/>
      <c r="M34" s="97"/>
      <c r="N34" s="97"/>
      <c r="O34" s="142" t="s">
        <v>97</v>
      </c>
    </row>
    <row r="35" spans="1:15" s="102" customFormat="1" ht="147">
      <c r="A35" s="95">
        <v>5</v>
      </c>
      <c r="B35" s="100" t="s">
        <v>98</v>
      </c>
      <c r="C35" s="100" t="s">
        <v>99</v>
      </c>
      <c r="D35" s="143" t="s">
        <v>100</v>
      </c>
      <c r="E35" s="98" t="s">
        <v>38</v>
      </c>
      <c r="F35" s="147">
        <v>600000</v>
      </c>
      <c r="G35" s="150">
        <f>D35*F35</f>
        <v>600000</v>
      </c>
      <c r="H35" s="104" t="s">
        <v>39</v>
      </c>
      <c r="I35" s="104" t="s">
        <v>39</v>
      </c>
      <c r="J35" s="95" t="s">
        <v>40</v>
      </c>
      <c r="K35" s="95">
        <v>1</v>
      </c>
      <c r="L35" s="104" t="s">
        <v>39</v>
      </c>
      <c r="M35" s="104" t="s">
        <v>39</v>
      </c>
      <c r="N35" s="95" t="s">
        <v>82</v>
      </c>
      <c r="O35" s="100" t="s">
        <v>101</v>
      </c>
    </row>
    <row r="36" spans="1:15" s="101" customFormat="1" ht="72">
      <c r="A36" s="95">
        <v>6</v>
      </c>
      <c r="B36" s="100" t="s">
        <v>102</v>
      </c>
      <c r="C36" s="100" t="s">
        <v>103</v>
      </c>
      <c r="D36" s="97">
        <v>2</v>
      </c>
      <c r="E36" s="103" t="s">
        <v>45</v>
      </c>
      <c r="F36" s="147">
        <v>60000</v>
      </c>
      <c r="G36" s="147">
        <f>D36*F36</f>
        <v>120000</v>
      </c>
      <c r="H36" s="104" t="s">
        <v>39</v>
      </c>
      <c r="I36" s="104" t="s">
        <v>39</v>
      </c>
      <c r="J36" s="95" t="s">
        <v>104</v>
      </c>
      <c r="K36" s="95">
        <v>2</v>
      </c>
      <c r="L36" s="95" t="s">
        <v>39</v>
      </c>
      <c r="M36" s="95" t="s">
        <v>39</v>
      </c>
      <c r="N36" s="95" t="s">
        <v>52</v>
      </c>
      <c r="O36" s="100" t="s">
        <v>105</v>
      </c>
    </row>
    <row r="37" spans="1:15" s="101" customFormat="1" ht="48">
      <c r="A37" s="95"/>
      <c r="B37" s="100" t="s">
        <v>106</v>
      </c>
      <c r="C37" s="100" t="s">
        <v>107</v>
      </c>
      <c r="D37" s="97"/>
      <c r="E37" s="103"/>
      <c r="F37" s="148"/>
      <c r="G37" s="147"/>
      <c r="H37" s="104"/>
      <c r="I37" s="104"/>
      <c r="J37" s="95"/>
      <c r="K37" s="95"/>
      <c r="L37" s="95"/>
      <c r="M37" s="95"/>
      <c r="N37" s="95" t="s">
        <v>56</v>
      </c>
      <c r="O37" s="100" t="s">
        <v>108</v>
      </c>
    </row>
    <row r="38" spans="1:15" s="101" customFormat="1" ht="48">
      <c r="A38" s="95"/>
      <c r="B38" s="100"/>
      <c r="C38" s="100" t="s">
        <v>109</v>
      </c>
      <c r="D38" s="97"/>
      <c r="E38" s="103"/>
      <c r="F38" s="95"/>
      <c r="G38" s="104"/>
      <c r="H38" s="104"/>
      <c r="I38" s="104"/>
      <c r="J38" s="95"/>
      <c r="K38" s="95"/>
      <c r="L38" s="95"/>
      <c r="M38" s="95"/>
      <c r="N38" s="95"/>
      <c r="O38" s="100" t="s">
        <v>110</v>
      </c>
    </row>
    <row r="39" spans="1:15" s="101" customFormat="1" ht="48">
      <c r="A39" s="95"/>
      <c r="B39" s="100"/>
      <c r="C39" s="100" t="s">
        <v>111</v>
      </c>
      <c r="D39" s="97"/>
      <c r="E39" s="103"/>
      <c r="F39" s="95"/>
      <c r="G39" s="104"/>
      <c r="H39" s="104"/>
      <c r="I39" s="104"/>
      <c r="J39" s="95"/>
      <c r="K39" s="95"/>
      <c r="L39" s="95"/>
      <c r="M39" s="95"/>
      <c r="N39" s="95"/>
      <c r="O39" s="100" t="s">
        <v>112</v>
      </c>
    </row>
    <row r="40" spans="1:15" s="101" customFormat="1" ht="48">
      <c r="A40" s="95"/>
      <c r="B40" s="100"/>
      <c r="C40" s="100" t="s">
        <v>113</v>
      </c>
      <c r="D40" s="97"/>
      <c r="E40" s="103"/>
      <c r="F40" s="95"/>
      <c r="G40" s="104"/>
      <c r="H40" s="104"/>
      <c r="I40" s="104"/>
      <c r="J40" s="95"/>
      <c r="K40" s="95"/>
      <c r="L40" s="95"/>
      <c r="M40" s="95"/>
      <c r="N40" s="95"/>
      <c r="O40" s="100" t="s">
        <v>71</v>
      </c>
    </row>
    <row r="41" spans="1:15" s="101" customFormat="1" ht="48">
      <c r="A41" s="95"/>
      <c r="B41" s="100"/>
      <c r="C41" s="100" t="s">
        <v>114</v>
      </c>
      <c r="D41" s="97"/>
      <c r="E41" s="103"/>
      <c r="F41" s="95"/>
      <c r="G41" s="104"/>
      <c r="H41" s="104"/>
      <c r="I41" s="104"/>
      <c r="J41" s="95"/>
      <c r="K41" s="95"/>
      <c r="L41" s="95"/>
      <c r="M41" s="95"/>
      <c r="N41" s="95"/>
      <c r="O41" s="100" t="s">
        <v>115</v>
      </c>
    </row>
    <row r="42" spans="1:15" s="101" customFormat="1" ht="48">
      <c r="A42" s="95"/>
      <c r="B42" s="100"/>
      <c r="C42" s="100" t="s">
        <v>116</v>
      </c>
      <c r="D42" s="97"/>
      <c r="E42" s="103"/>
      <c r="F42" s="95"/>
      <c r="G42" s="104"/>
      <c r="H42" s="104"/>
      <c r="I42" s="104"/>
      <c r="J42" s="95"/>
      <c r="K42" s="95"/>
      <c r="L42" s="95"/>
      <c r="M42" s="95"/>
      <c r="N42" s="95"/>
      <c r="O42" s="100" t="s">
        <v>117</v>
      </c>
    </row>
    <row r="43" spans="1:15" s="101" customFormat="1" ht="48">
      <c r="A43" s="95"/>
      <c r="B43" s="100"/>
      <c r="C43" s="100" t="s">
        <v>118</v>
      </c>
      <c r="D43" s="97"/>
      <c r="E43" s="103"/>
      <c r="F43" s="95"/>
      <c r="G43" s="104"/>
      <c r="H43" s="104"/>
      <c r="I43" s="104"/>
      <c r="J43" s="95"/>
      <c r="K43" s="95"/>
      <c r="L43" s="95"/>
      <c r="M43" s="95"/>
      <c r="N43" s="95"/>
      <c r="O43" s="100" t="s">
        <v>119</v>
      </c>
    </row>
    <row r="44" spans="1:15" s="101" customFormat="1" ht="48">
      <c r="A44" s="95"/>
      <c r="B44" s="100"/>
      <c r="C44" s="100"/>
      <c r="D44" s="97"/>
      <c r="E44" s="103"/>
      <c r="F44" s="95"/>
      <c r="G44" s="104"/>
      <c r="H44" s="104"/>
      <c r="I44" s="104"/>
      <c r="J44" s="95"/>
      <c r="K44" s="95"/>
      <c r="L44" s="95"/>
      <c r="M44" s="95"/>
      <c r="N44" s="95"/>
      <c r="O44" s="100" t="s">
        <v>120</v>
      </c>
    </row>
    <row r="45" spans="1:15" s="101" customFormat="1" ht="24">
      <c r="A45" s="95"/>
      <c r="B45" s="100"/>
      <c r="C45" s="100"/>
      <c r="D45" s="97"/>
      <c r="E45" s="103"/>
      <c r="F45" s="95"/>
      <c r="G45" s="104"/>
      <c r="H45" s="104"/>
      <c r="I45" s="104"/>
      <c r="J45" s="95"/>
      <c r="K45" s="95"/>
      <c r="L45" s="95"/>
      <c r="M45" s="95"/>
      <c r="N45" s="95"/>
      <c r="O45" s="100" t="s">
        <v>121</v>
      </c>
    </row>
    <row r="46" spans="1:15" s="101" customFormat="1" ht="24">
      <c r="A46" s="95"/>
      <c r="B46" s="100"/>
      <c r="C46" s="100"/>
      <c r="D46" s="97"/>
      <c r="E46" s="103"/>
      <c r="F46" s="95"/>
      <c r="G46" s="104"/>
      <c r="H46" s="104"/>
      <c r="I46" s="104"/>
      <c r="J46" s="95"/>
      <c r="K46" s="95"/>
      <c r="L46" s="95"/>
      <c r="M46" s="95"/>
      <c r="N46" s="95"/>
      <c r="O46" s="100" t="s">
        <v>122</v>
      </c>
    </row>
    <row r="47" spans="1:15" s="102" customFormat="1" ht="24">
      <c r="A47" s="105"/>
      <c r="B47" s="106"/>
      <c r="C47" s="106"/>
      <c r="D47" s="107"/>
      <c r="E47" s="108"/>
      <c r="F47" s="105"/>
      <c r="G47" s="109"/>
      <c r="H47" s="109"/>
      <c r="I47" s="109"/>
      <c r="J47" s="105"/>
      <c r="K47" s="105"/>
      <c r="L47" s="105"/>
      <c r="M47" s="105"/>
      <c r="N47" s="105"/>
      <c r="O47" s="106"/>
    </row>
  </sheetData>
  <sheetProtection/>
  <mergeCells count="8">
    <mergeCell ref="D6:E6"/>
    <mergeCell ref="H6:I6"/>
    <mergeCell ref="K6:M6"/>
    <mergeCell ref="D7:E7"/>
    <mergeCell ref="A1:O1"/>
    <mergeCell ref="A2:O2"/>
    <mergeCell ref="H5:I5"/>
    <mergeCell ref="K5:M5"/>
  </mergeCells>
  <printOptions horizontalCentered="1"/>
  <pageMargins left="0.35433070866141736" right="0.31496062992125984" top="0.4330708661417323" bottom="0.1968503937007874" header="0.15748031496062992" footer="0.1968503937007874"/>
  <pageSetup horizontalDpi="600" verticalDpi="600" orientation="landscape" paperSize="9" scale="75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siriporn</dc:creator>
  <cp:keywords/>
  <dc:description/>
  <cp:lastModifiedBy>user</cp:lastModifiedBy>
  <cp:lastPrinted>2017-08-18T07:13:42Z</cp:lastPrinted>
  <dcterms:created xsi:type="dcterms:W3CDTF">2004-12-02T07:07:51Z</dcterms:created>
  <dcterms:modified xsi:type="dcterms:W3CDTF">2018-10-12T04:17:12Z</dcterms:modified>
  <cp:category/>
  <cp:version/>
  <cp:contentType/>
  <cp:contentStatus/>
</cp:coreProperties>
</file>